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filterPrivacy="1"/>
  <xr:revisionPtr revIDLastSave="0" documentId="8_{A90C6415-8FA0-4FA8-B434-C201CD46864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集約版" sheetId="4" r:id="rId1"/>
    <sheet name="集約版（記載例）" sheetId="6" r:id="rId2"/>
    <sheet name="標準計算" sheetId="2" r:id="rId3"/>
    <sheet name="標準計算 (記載例)" sheetId="5" r:id="rId4"/>
  </sheets>
  <definedNames>
    <definedName name="_xlnm.Print_Area" localSheetId="0">集約版!$A$1:$AB$48</definedName>
    <definedName name="_xlnm.Print_Area" localSheetId="2">標準計算!$A$1:$M$48</definedName>
    <definedName name="_xlnm.Print_Area" localSheetId="3">'標準計算 (記載例)'!$A$1:$M$48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40" i="6" l="1"/>
  <c r="P40" i="6"/>
  <c r="K40" i="6"/>
  <c r="Z39" i="6"/>
  <c r="Z38" i="6"/>
  <c r="Z37" i="6"/>
  <c r="Z38" i="4"/>
  <c r="Z39" i="4"/>
  <c r="Z37" i="4"/>
  <c r="U40" i="4"/>
  <c r="P40" i="4"/>
  <c r="K40" i="4"/>
  <c r="Z40" i="4" s="1"/>
  <c r="M8" i="2"/>
  <c r="Z40" i="6" l="1"/>
  <c r="M47" i="5"/>
  <c r="M46" i="5"/>
  <c r="M45" i="5"/>
  <c r="M44" i="5"/>
  <c r="M43" i="5"/>
  <c r="M42" i="5"/>
  <c r="M41" i="5"/>
  <c r="M40" i="5"/>
  <c r="M39" i="5"/>
  <c r="M38" i="5"/>
  <c r="M37" i="5"/>
  <c r="M36" i="5"/>
  <c r="M35" i="5"/>
  <c r="M34" i="5"/>
  <c r="M33" i="5"/>
  <c r="M32" i="5"/>
  <c r="M31" i="5"/>
  <c r="M30" i="5"/>
  <c r="M29" i="5"/>
  <c r="M28" i="5"/>
  <c r="M27" i="5"/>
  <c r="M26" i="5"/>
  <c r="M25" i="5"/>
  <c r="M24" i="5"/>
  <c r="M23" i="5"/>
  <c r="M22" i="5"/>
  <c r="M21" i="5"/>
  <c r="M20" i="5"/>
  <c r="M19" i="5"/>
  <c r="M18" i="5"/>
  <c r="M17" i="5"/>
  <c r="M16" i="5"/>
  <c r="M15" i="5"/>
  <c r="M14" i="5"/>
  <c r="M13" i="5"/>
  <c r="M12" i="5"/>
  <c r="M11" i="5"/>
  <c r="M10" i="5"/>
  <c r="M9" i="5"/>
  <c r="M8" i="5"/>
  <c r="M47" i="2" l="1"/>
  <c r="M46" i="2"/>
  <c r="M45" i="2"/>
  <c r="M44" i="2"/>
  <c r="M43" i="2"/>
  <c r="M42" i="2"/>
  <c r="M41" i="2"/>
  <c r="M40" i="2"/>
  <c r="M39" i="2"/>
  <c r="M38" i="2"/>
  <c r="M37" i="2"/>
  <c r="M36" i="2"/>
  <c r="M35" i="2"/>
  <c r="M34" i="2"/>
  <c r="M33" i="2"/>
  <c r="M32" i="2"/>
  <c r="M31" i="2"/>
  <c r="M30" i="2"/>
  <c r="M29" i="2"/>
  <c r="M28" i="2"/>
  <c r="M27" i="2"/>
  <c r="M26" i="2"/>
  <c r="M25" i="2"/>
  <c r="M24" i="2"/>
  <c r="M23" i="2"/>
  <c r="M22" i="2"/>
  <c r="M21" i="2"/>
  <c r="M20" i="2"/>
  <c r="M19" i="2"/>
  <c r="M18" i="2"/>
  <c r="M17" i="2"/>
  <c r="M16" i="2"/>
  <c r="M15" i="2"/>
  <c r="M14" i="2"/>
  <c r="M13" i="2"/>
  <c r="M9" i="2"/>
  <c r="M10" i="2"/>
  <c r="M11" i="2"/>
  <c r="M12" i="2"/>
</calcChain>
</file>

<file path=xl/sharedStrings.xml><?xml version="1.0" encoding="utf-8"?>
<sst xmlns="http://schemas.openxmlformats.org/spreadsheetml/2006/main" count="320" uniqueCount="94">
  <si>
    <t>（外壁、窓等通しての熱の損失の防止に関する事項）</t>
    <rPh sb="1" eb="3">
      <t>ガイヘキ</t>
    </rPh>
    <rPh sb="4" eb="6">
      <t>マドトウ</t>
    </rPh>
    <rPh sb="6" eb="7">
      <t>トオ</t>
    </rPh>
    <rPh sb="10" eb="11">
      <t>ネツ</t>
    </rPh>
    <rPh sb="12" eb="14">
      <t>ソンシツ</t>
    </rPh>
    <rPh sb="15" eb="17">
      <t>ボウシ</t>
    </rPh>
    <rPh sb="18" eb="19">
      <t>カン</t>
    </rPh>
    <rPh sb="21" eb="23">
      <t>ジコウ</t>
    </rPh>
    <phoneticPr fontId="1"/>
  </si>
  <si>
    <t>（一次エネルギー消費量に関する事項）</t>
    <rPh sb="1" eb="3">
      <t>イチジ</t>
    </rPh>
    <rPh sb="8" eb="11">
      <t>ショウヒリョウ</t>
    </rPh>
    <rPh sb="12" eb="13">
      <t>カン</t>
    </rPh>
    <rPh sb="15" eb="17">
      <t>ジコウ</t>
    </rPh>
    <phoneticPr fontId="1"/>
  </si>
  <si>
    <t>【4.住戸のエネルギー消費性能】</t>
    <rPh sb="3" eb="5">
      <t>ジュウコ</t>
    </rPh>
    <rPh sb="11" eb="15">
      <t>ショウヒセイノウ</t>
    </rPh>
    <phoneticPr fontId="1"/>
  </si>
  <si>
    <t>判定</t>
    <rPh sb="0" eb="2">
      <t>ハンテイ</t>
    </rPh>
    <phoneticPr fontId="1"/>
  </si>
  <si>
    <t>BEI</t>
    <phoneticPr fontId="1"/>
  </si>
  <si>
    <t xml:space="preserve">
No</t>
    <phoneticPr fontId="1"/>
  </si>
  <si>
    <t xml:space="preserve">
タイプ名</t>
    <rPh sb="5" eb="6">
      <t>メイ</t>
    </rPh>
    <phoneticPr fontId="1"/>
  </si>
  <si>
    <t xml:space="preserve">
【1.住戸の番号】</t>
    <rPh sb="5" eb="7">
      <t>ジュウコ</t>
    </rPh>
    <rPh sb="8" eb="10">
      <t>バンゴウ</t>
    </rPh>
    <phoneticPr fontId="1"/>
  </si>
  <si>
    <t xml:space="preserve">
【2.住戸の存する階】</t>
    <rPh sb="5" eb="7">
      <t>ジュウコ</t>
    </rPh>
    <rPh sb="8" eb="9">
      <t>ゾン</t>
    </rPh>
    <rPh sb="11" eb="12">
      <t>カイ</t>
    </rPh>
    <phoneticPr fontId="1"/>
  </si>
  <si>
    <t xml:space="preserve">
【3.専用部分の床面積】</t>
    <rPh sb="5" eb="7">
      <t>センヨウ</t>
    </rPh>
    <rPh sb="7" eb="9">
      <t>ブブン</t>
    </rPh>
    <rPh sb="10" eb="13">
      <t>ユカメンセキ</t>
    </rPh>
    <phoneticPr fontId="1"/>
  </si>
  <si>
    <t>[㎡]</t>
    <phoneticPr fontId="1"/>
  </si>
  <si>
    <t>[階]</t>
    <rPh sb="1" eb="2">
      <t>カイ</t>
    </rPh>
    <phoneticPr fontId="1"/>
  </si>
  <si>
    <t>[－]</t>
    <phoneticPr fontId="1"/>
  </si>
  <si>
    <t>設計一次
エネルギー
消費量</t>
    <rPh sb="0" eb="2">
      <t>セッケイ</t>
    </rPh>
    <rPh sb="2" eb="4">
      <t>イチジ</t>
    </rPh>
    <rPh sb="11" eb="14">
      <t>ショウヒリョウ</t>
    </rPh>
    <phoneticPr fontId="1"/>
  </si>
  <si>
    <t>基準一次
エネルギー
消費量</t>
    <rPh sb="0" eb="4">
      <t>キジュンイチジ</t>
    </rPh>
    <rPh sb="11" eb="14">
      <t>ショウヒリョウ</t>
    </rPh>
    <phoneticPr fontId="1"/>
  </si>
  <si>
    <t>その他一次
エネルギー
消費量</t>
    <rPh sb="2" eb="3">
      <t>タ</t>
    </rPh>
    <rPh sb="3" eb="5">
      <t>イチジ</t>
    </rPh>
    <rPh sb="12" eb="15">
      <t>ショウヒリョウ</t>
    </rPh>
    <phoneticPr fontId="1"/>
  </si>
  <si>
    <t>[W/㎡・K]</t>
    <phoneticPr fontId="1"/>
  </si>
  <si>
    <t>外皮平均
熱貫流率</t>
    <rPh sb="0" eb="2">
      <t>ガイヒ</t>
    </rPh>
    <rPh sb="2" eb="4">
      <t>ヘイキン</t>
    </rPh>
    <rPh sb="5" eb="9">
      <t>ネツカンリュウリツ</t>
    </rPh>
    <phoneticPr fontId="1"/>
  </si>
  <si>
    <t xml:space="preserve">冷房期の平均日射熱取得率
</t>
    <rPh sb="0" eb="3">
      <t>レイボウキ</t>
    </rPh>
    <rPh sb="4" eb="6">
      <t>ヘイキン</t>
    </rPh>
    <rPh sb="6" eb="8">
      <t>ニッシャ</t>
    </rPh>
    <rPh sb="8" eb="9">
      <t>ネツ</t>
    </rPh>
    <rPh sb="9" eb="12">
      <t>シュトクリツ</t>
    </rPh>
    <phoneticPr fontId="1"/>
  </si>
  <si>
    <t>①　住戸部分（標準計算）</t>
    <rPh sb="2" eb="6">
      <t>ジュウコブブン</t>
    </rPh>
    <rPh sb="7" eb="11">
      <t>ヒョウジュンケイサン</t>
    </rPh>
    <phoneticPr fontId="1"/>
  </si>
  <si>
    <t>[MJ/年]</t>
    <rPh sb="4" eb="5">
      <t>ネン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</si>
  <si>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</si>
  <si>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</si>
  <si>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</si>
  <si>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</si>
  <si>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F</t>
    <phoneticPr fontId="1"/>
  </si>
  <si>
    <t>G</t>
    <phoneticPr fontId="1"/>
  </si>
  <si>
    <t>H</t>
    <phoneticPr fontId="1"/>
  </si>
  <si>
    <t>I</t>
    <phoneticPr fontId="1"/>
  </si>
  <si>
    <t>○</t>
  </si>
  <si>
    <t>【１．非住宅部分の用途】</t>
    <rPh sb="3" eb="4">
      <t>ヒ</t>
    </rPh>
    <rPh sb="4" eb="6">
      <t>ジュウタク</t>
    </rPh>
    <rPh sb="6" eb="8">
      <t>ブブン</t>
    </rPh>
    <rPh sb="9" eb="11">
      <t>ヨウト</t>
    </rPh>
    <phoneticPr fontId="1"/>
  </si>
  <si>
    <t>【２．建築物の住戸の数】</t>
    <phoneticPr fontId="1"/>
  </si>
  <si>
    <t>【３．建築物の床面積】</t>
    <phoneticPr fontId="1"/>
  </si>
  <si>
    <t>戸</t>
    <rPh sb="0" eb="1">
      <t>コ</t>
    </rPh>
    <phoneticPr fontId="1"/>
  </si>
  <si>
    <t>建築物全体</t>
    <rPh sb="0" eb="5">
      <t>ケンチクブツゼンタイ</t>
    </rPh>
    <phoneticPr fontId="1"/>
  </si>
  <si>
    <t>【イ．新築】</t>
  </si>
  <si>
    <t>（　床面積　）</t>
    <phoneticPr fontId="1"/>
  </si>
  <si>
    <t>（開放部分及び共用部分を除いた部分の床面積）</t>
    <phoneticPr fontId="1"/>
  </si>
  <si>
    <t>（</t>
    <phoneticPr fontId="1"/>
  </si>
  <si>
    <t>㎡）</t>
    <phoneticPr fontId="1"/>
  </si>
  <si>
    <t>）</t>
    <phoneticPr fontId="1"/>
  </si>
  <si>
    <t>【ロ．増築】</t>
    <phoneticPr fontId="1"/>
  </si>
  <si>
    <t>増築部分</t>
    <rPh sb="0" eb="4">
      <t>ゾウチクブブン</t>
    </rPh>
    <phoneticPr fontId="1"/>
  </si>
  <si>
    <t>全体</t>
    <rPh sb="0" eb="2">
      <t>ゼンタイ</t>
    </rPh>
    <phoneticPr fontId="1"/>
  </si>
  <si>
    <t>（開放部分を除いた
部分の床面積）</t>
    <phoneticPr fontId="1"/>
  </si>
  <si>
    <t>【ハ．改築】</t>
    <rPh sb="3" eb="5">
      <t>カイチク</t>
    </rPh>
    <phoneticPr fontId="1"/>
  </si>
  <si>
    <t>改築部分</t>
    <rPh sb="0" eb="2">
      <t>カイチク</t>
    </rPh>
    <rPh sb="2" eb="3">
      <t>ブ</t>
    </rPh>
    <rPh sb="3" eb="4">
      <t>ブン</t>
    </rPh>
    <phoneticPr fontId="1"/>
  </si>
  <si>
    <t>【４．建築物のエネルギー
　　　　　　　消費性能】</t>
    <phoneticPr fontId="1"/>
  </si>
  <si>
    <t>（建築物の種類）</t>
    <phoneticPr fontId="1"/>
  </si>
  <si>
    <t>【イ．非住宅建築物】</t>
    <phoneticPr fontId="1"/>
  </si>
  <si>
    <t>【ロ．一戸建ての住宅】</t>
    <phoneticPr fontId="1"/>
  </si>
  <si>
    <t>【ハ．共同住宅等】</t>
    <phoneticPr fontId="1"/>
  </si>
  <si>
    <t>【ニ．複合建築物】</t>
    <phoneticPr fontId="1"/>
  </si>
  <si>
    <t>（適用した基準）</t>
    <rPh sb="1" eb="3">
      <t>テキヨウ</t>
    </rPh>
    <rPh sb="5" eb="7">
      <t>キジュン</t>
    </rPh>
    <phoneticPr fontId="1"/>
  </si>
  <si>
    <t>・非住宅部分</t>
    <rPh sb="1" eb="4">
      <t>ヒジュウタク</t>
    </rPh>
    <rPh sb="4" eb="6">
      <t>ブブン</t>
    </rPh>
    <phoneticPr fontId="1"/>
  </si>
  <si>
    <t>・国土交通大臣が認める方法及びその結果</t>
    <phoneticPr fontId="1"/>
  </si>
  <si>
    <t>・住宅部分</t>
    <rPh sb="1" eb="5">
      <t>ジュウタクブブン</t>
    </rPh>
    <phoneticPr fontId="1"/>
  </si>
  <si>
    <t>（外壁、壁等を通しての熱の損失の防止に関する事項）</t>
  </si>
  <si>
    <t>（一次エネルギー消費量に関する事項）</t>
  </si>
  <si>
    <t>・基準省令第４条第３項に掲げる数値の区分</t>
    <phoneticPr fontId="1"/>
  </si>
  <si>
    <t>一次エネルギー消費量集計表</t>
    <rPh sb="0" eb="2">
      <t>イチジ</t>
    </rPh>
    <rPh sb="7" eb="10">
      <t>ショウヒリョウ</t>
    </rPh>
    <rPh sb="10" eb="13">
      <t>シュウケイヒョウ</t>
    </rPh>
    <phoneticPr fontId="1"/>
  </si>
  <si>
    <t>①　住戸部分合計</t>
    <rPh sb="2" eb="6">
      <t>ジュウコブブン</t>
    </rPh>
    <rPh sb="6" eb="8">
      <t>ゴウケイ</t>
    </rPh>
    <phoneticPr fontId="1"/>
  </si>
  <si>
    <t>③　非住宅部分</t>
    <rPh sb="2" eb="7">
      <t>ヒジュウタクブブン</t>
    </rPh>
    <phoneticPr fontId="1"/>
  </si>
  <si>
    <t>②　住宅共用部</t>
    <rPh sb="2" eb="4">
      <t>ジュウタク</t>
    </rPh>
    <rPh sb="4" eb="7">
      <t>キョウヨウブ</t>
    </rPh>
    <phoneticPr fontId="1"/>
  </si>
  <si>
    <t>設計一次エネ</t>
    <rPh sb="0" eb="2">
      <t>セッケイ</t>
    </rPh>
    <rPh sb="2" eb="4">
      <t>イチジ</t>
    </rPh>
    <phoneticPr fontId="1"/>
  </si>
  <si>
    <t>基準一次エネ</t>
    <rPh sb="0" eb="2">
      <t>キジュン</t>
    </rPh>
    <rPh sb="2" eb="4">
      <t>イチジ</t>
    </rPh>
    <phoneticPr fontId="1"/>
  </si>
  <si>
    <t>その他エネ消費</t>
    <rPh sb="2" eb="3">
      <t>タ</t>
    </rPh>
    <rPh sb="5" eb="7">
      <t>ショウヒ</t>
    </rPh>
    <phoneticPr fontId="1"/>
  </si>
  <si>
    <t>BEI</t>
    <phoneticPr fontId="1"/>
  </si>
  <si>
    <t>[MJ/年]</t>
    <rPh sb="4" eb="5">
      <t>ネン</t>
    </rPh>
    <phoneticPr fontId="1"/>
  </si>
  <si>
    <t>合計（①～③）</t>
    <rPh sb="0" eb="2">
      <t>ゴウケイ</t>
    </rPh>
    <phoneticPr fontId="1"/>
  </si>
  <si>
    <t>外皮性能集計表</t>
    <rPh sb="0" eb="4">
      <t>ガイヒセイノウ</t>
    </rPh>
    <rPh sb="4" eb="7">
      <t>シュウケイヒョウ</t>
    </rPh>
    <phoneticPr fontId="1"/>
  </si>
  <si>
    <t>外皮基準適合戸数</t>
    <rPh sb="0" eb="4">
      <t>ガイヒキジュン</t>
    </rPh>
    <rPh sb="4" eb="6">
      <t>テキゴウ</t>
    </rPh>
    <rPh sb="6" eb="8">
      <t>コスウ</t>
    </rPh>
    <phoneticPr fontId="1"/>
  </si>
  <si>
    <r>
      <t>基準U</t>
    </r>
    <r>
      <rPr>
        <vertAlign val="subscript"/>
        <sz val="10"/>
        <color theme="1"/>
        <rFont val="游ゴシック"/>
        <family val="3"/>
        <charset val="128"/>
        <scheme val="minor"/>
      </rPr>
      <t>A</t>
    </r>
    <r>
      <rPr>
        <sz val="10"/>
        <color theme="1"/>
        <rFont val="游ゴシック"/>
        <family val="2"/>
        <charset val="128"/>
        <scheme val="minor"/>
      </rPr>
      <t>値</t>
    </r>
    <rPh sb="0" eb="2">
      <t>キジュン</t>
    </rPh>
    <rPh sb="4" eb="5">
      <t>アタイ</t>
    </rPh>
    <phoneticPr fontId="1"/>
  </si>
  <si>
    <t>外皮基準値</t>
    <rPh sb="0" eb="2">
      <t>ガイヒ</t>
    </rPh>
    <rPh sb="2" eb="5">
      <t>キジュンチ</t>
    </rPh>
    <phoneticPr fontId="1"/>
  </si>
  <si>
    <t>外皮設計値</t>
    <rPh sb="0" eb="2">
      <t>ガイヒ</t>
    </rPh>
    <rPh sb="2" eb="5">
      <t>セッケイチ</t>
    </rPh>
    <phoneticPr fontId="1"/>
  </si>
  <si>
    <r>
      <t>基準η</t>
    </r>
    <r>
      <rPr>
        <vertAlign val="subscript"/>
        <sz val="10"/>
        <color theme="1"/>
        <rFont val="游ゴシック"/>
        <family val="3"/>
        <charset val="128"/>
        <scheme val="minor"/>
      </rPr>
      <t>AC</t>
    </r>
    <r>
      <rPr>
        <sz val="10"/>
        <color theme="1"/>
        <rFont val="游ゴシック"/>
        <family val="2"/>
        <charset val="128"/>
        <scheme val="minor"/>
      </rPr>
      <t>値</t>
    </r>
    <rPh sb="0" eb="2">
      <t>キジュン</t>
    </rPh>
    <rPh sb="5" eb="6">
      <t>アタイ</t>
    </rPh>
    <phoneticPr fontId="1"/>
  </si>
  <si>
    <r>
      <t>設計U</t>
    </r>
    <r>
      <rPr>
        <vertAlign val="subscript"/>
        <sz val="10"/>
        <color theme="1"/>
        <rFont val="游ゴシック"/>
        <family val="3"/>
        <charset val="128"/>
        <scheme val="minor"/>
      </rPr>
      <t>A</t>
    </r>
    <r>
      <rPr>
        <sz val="10"/>
        <color theme="1"/>
        <rFont val="游ゴシック"/>
        <family val="2"/>
        <charset val="128"/>
        <scheme val="minor"/>
      </rPr>
      <t>値</t>
    </r>
    <rPh sb="0" eb="2">
      <t>セッケイ</t>
    </rPh>
    <rPh sb="4" eb="5">
      <t>アタイ</t>
    </rPh>
    <phoneticPr fontId="1"/>
  </si>
  <si>
    <t>～</t>
    <phoneticPr fontId="1"/>
  </si>
  <si>
    <t>事務所</t>
    <rPh sb="0" eb="3">
      <t>ジムショ</t>
    </rPh>
    <phoneticPr fontId="1"/>
  </si>
  <si>
    <t>08470</t>
    <phoneticPr fontId="1"/>
  </si>
  <si>
    <t>13</t>
    <phoneticPr fontId="1"/>
  </si>
  <si>
    <t>第2号</t>
  </si>
  <si>
    <t>）</t>
    <phoneticPr fontId="1"/>
  </si>
  <si>
    <t>・基準省令第１条第１項第１号イの基準（標準入力法）</t>
    <rPh sb="19" eb="24">
      <t>ヒョウジュンニュウリョクホウ</t>
    </rPh>
    <phoneticPr fontId="1"/>
  </si>
  <si>
    <t>・基準省令第１条第１項第１号ロの基準（モデル建物法）</t>
    <rPh sb="22" eb="25">
      <t>タテモノホウ</t>
    </rPh>
    <phoneticPr fontId="1"/>
  </si>
  <si>
    <t>・基準省令第１条第１項第２号イ(1)の基準（標準計算）</t>
    <rPh sb="22" eb="26">
      <t>ヒョウジュンケイサン</t>
    </rPh>
    <phoneticPr fontId="1"/>
  </si>
  <si>
    <t>・基準省令第１条第１項第２号ロ(1)の基準（標準計算）</t>
    <rPh sb="22" eb="26">
      <t>ヒョウジュンケイサン</t>
    </rPh>
    <phoneticPr fontId="1"/>
  </si>
  <si>
    <t>・基準省令第１条第１項第２号ロ(2)の基準（仕様基準）</t>
    <rPh sb="22" eb="26">
      <t>シヨウキジュン</t>
    </rPh>
    <phoneticPr fontId="1"/>
  </si>
  <si>
    <t>・基準省令第１条第１項第２号イ(2)の基準（仕様基準）</t>
    <rPh sb="22" eb="26">
      <t>シヨウキジュン</t>
    </rPh>
    <phoneticPr fontId="1"/>
  </si>
  <si>
    <t>基準値（</t>
    <rPh sb="0" eb="3">
      <t>キジュンチ</t>
    </rPh>
    <phoneticPr fontId="1"/>
  </si>
  <si>
    <t>非住宅部分のBEI</t>
    <rPh sb="0" eb="3">
      <t>ヒジュウタク</t>
    </rPh>
    <rPh sb="3" eb="5">
      <t>ブブン</t>
    </rPh>
    <phoneticPr fontId="1"/>
  </si>
  <si>
    <t>建築物に関する事項（集約版）（参考様式）</t>
    <rPh sb="0" eb="3">
      <t>ケンチクブツ</t>
    </rPh>
    <rPh sb="10" eb="13">
      <t>シュウヤクバン</t>
    </rPh>
    <rPh sb="15" eb="19">
      <t>サンコウヨウシキ</t>
    </rPh>
    <phoneticPr fontId="1"/>
  </si>
  <si>
    <t>住戸に関する事項（共同住宅等集約版）（参考様式）</t>
    <rPh sb="9" eb="13">
      <t>キョウドウジュウタク</t>
    </rPh>
    <rPh sb="13" eb="14">
      <t>トウ</t>
    </rPh>
    <rPh sb="14" eb="17">
      <t>シュウヤクバン</t>
    </rPh>
    <rPh sb="19" eb="23">
      <t>サンコウヨウシキ</t>
    </rPh>
    <phoneticPr fontId="1"/>
  </si>
  <si>
    <t>建築物に関する事項（集約版）</t>
    <rPh sb="0" eb="3">
      <t>ケンチクブツ</t>
    </rPh>
    <rPh sb="10" eb="13">
      <t>シュウヤクバン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</si>
</sst>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rgb="FF000000"/>
      <name val="游ゴシック"/>
      <family val="3"/>
      <charset val="128"/>
      <scheme val="minor"/>
    </font>
    <font>
      <vertAlign val="subscript"/>
      <sz val="1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CC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2">
    <xf numFmtId="0" fontId="0" fillId="0" borderId="0">
      <alignment vertical="center"/>
    </xf>
    <xf numFmtId="38" fontId="4" fillId="0" borderId="0" applyFont="0" applyFill="0" applyBorder="0" applyAlignment="0" applyProtection="0">
      <alignment vertical="center"/>
    </xf>
  </cellStyleXfs>
  <cellXfs count="9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2" borderId="10" xfId="0" applyFont="1" applyFill="1" applyBorder="1" applyAlignment="1">
      <alignment horizontal="center" vertical="top" wrapText="1"/>
    </xf>
    <xf numFmtId="0" fontId="2" fillId="2" borderId="9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 shrinkToFit="1"/>
    </xf>
    <xf numFmtId="0" fontId="2" fillId="0" borderId="10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1" xfId="0" applyFont="1" applyBorder="1">
      <alignment vertical="center"/>
    </xf>
    <xf numFmtId="0" fontId="2" fillId="3" borderId="10" xfId="0" applyFont="1" applyFill="1" applyBorder="1" applyProtection="1">
      <alignment vertical="center"/>
      <protection locked="0"/>
    </xf>
    <xf numFmtId="0" fontId="2" fillId="3" borderId="11" xfId="0" applyFont="1" applyFill="1" applyBorder="1" applyProtection="1">
      <alignment vertical="center"/>
      <protection locked="0"/>
    </xf>
    <xf numFmtId="0" fontId="2" fillId="3" borderId="9" xfId="0" applyFont="1" applyFill="1" applyBorder="1" applyProtection="1">
      <alignment vertical="center"/>
      <protection locked="0"/>
    </xf>
    <xf numFmtId="176" fontId="2" fillId="0" borderId="10" xfId="0" applyNumberFormat="1" applyFont="1" applyBorder="1">
      <alignment vertical="center"/>
    </xf>
    <xf numFmtId="38" fontId="2" fillId="3" borderId="10" xfId="1" applyFont="1" applyFill="1" applyBorder="1" applyProtection="1">
      <alignment vertical="center"/>
      <protection locked="0"/>
    </xf>
    <xf numFmtId="38" fontId="2" fillId="3" borderId="11" xfId="1" applyFont="1" applyFill="1" applyBorder="1" applyProtection="1">
      <alignment vertical="center"/>
      <protection locked="0"/>
    </xf>
    <xf numFmtId="38" fontId="2" fillId="3" borderId="9" xfId="1" applyFont="1" applyFill="1" applyBorder="1" applyProtection="1">
      <alignment vertical="center"/>
      <protection locked="0"/>
    </xf>
    <xf numFmtId="176" fontId="2" fillId="0" borderId="11" xfId="0" applyNumberFormat="1" applyFont="1" applyBorder="1">
      <alignment vertical="center"/>
    </xf>
    <xf numFmtId="176" fontId="2" fillId="0" borderId="12" xfId="0" applyNumberFormat="1" applyFont="1" applyBorder="1">
      <alignment vertical="center"/>
    </xf>
    <xf numFmtId="176" fontId="2" fillId="0" borderId="13" xfId="0" applyNumberFormat="1" applyFont="1" applyBorder="1">
      <alignment vertical="center"/>
    </xf>
    <xf numFmtId="0" fontId="2" fillId="3" borderId="10" xfId="0" applyFont="1" applyFill="1" applyBorder="1" applyAlignment="1" applyProtection="1">
      <alignment horizontal="right" vertical="center"/>
      <protection locked="0"/>
    </xf>
    <xf numFmtId="0" fontId="2" fillId="3" borderId="11" xfId="0" applyFont="1" applyFill="1" applyBorder="1" applyAlignment="1" applyProtection="1">
      <alignment horizontal="right" vertical="center"/>
      <protection locked="0"/>
    </xf>
    <xf numFmtId="0" fontId="2" fillId="3" borderId="9" xfId="0" applyFont="1" applyFill="1" applyBorder="1" applyAlignment="1" applyProtection="1">
      <alignment horizontal="right" vertical="center"/>
      <protection locked="0"/>
    </xf>
    <xf numFmtId="0" fontId="2" fillId="3" borderId="10" xfId="0" applyFont="1" applyFill="1" applyBorder="1" applyAlignment="1" applyProtection="1">
      <alignment horizontal="center" vertical="center"/>
      <protection locked="0"/>
    </xf>
    <xf numFmtId="0" fontId="2" fillId="3" borderId="11" xfId="0" applyFont="1" applyFill="1" applyBorder="1" applyAlignment="1" applyProtection="1">
      <alignment horizontal="center" vertical="center"/>
      <protection locked="0"/>
    </xf>
    <xf numFmtId="0" fontId="2" fillId="3" borderId="9" xfId="0" applyFont="1" applyFill="1" applyBorder="1" applyAlignment="1" applyProtection="1">
      <alignment horizontal="center" vertical="center"/>
      <protection locked="0"/>
    </xf>
    <xf numFmtId="2" fontId="2" fillId="3" borderId="10" xfId="0" applyNumberFormat="1" applyFont="1" applyFill="1" applyBorder="1" applyProtection="1">
      <alignment vertical="center"/>
      <protection locked="0"/>
    </xf>
    <xf numFmtId="2" fontId="2" fillId="3" borderId="11" xfId="0" applyNumberFormat="1" applyFont="1" applyFill="1" applyBorder="1" applyProtection="1">
      <alignment vertical="center"/>
      <protection locked="0"/>
    </xf>
    <xf numFmtId="2" fontId="2" fillId="3" borderId="9" xfId="0" applyNumberFormat="1" applyFont="1" applyFill="1" applyBorder="1" applyProtection="1">
      <alignment vertical="center"/>
      <protection locked="0"/>
    </xf>
    <xf numFmtId="0" fontId="2" fillId="0" borderId="16" xfId="0" applyFont="1" applyBorder="1" applyAlignment="1">
      <alignment horizontal="distributed" vertical="center"/>
    </xf>
    <xf numFmtId="0" fontId="2" fillId="0" borderId="16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3" xfId="0" applyFont="1" applyBorder="1" applyAlignment="1">
      <alignment horizontal="distributed"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right" vertical="center"/>
    </xf>
    <xf numFmtId="0" fontId="2" fillId="0" borderId="17" xfId="0" applyFont="1" applyBorder="1">
      <alignment vertical="center"/>
    </xf>
    <xf numFmtId="0" fontId="2" fillId="2" borderId="5" xfId="0" applyFont="1" applyFill="1" applyBorder="1">
      <alignment vertical="center"/>
    </xf>
    <xf numFmtId="0" fontId="2" fillId="2" borderId="17" xfId="0" applyFont="1" applyFill="1" applyBorder="1">
      <alignment vertical="center"/>
    </xf>
    <xf numFmtId="0" fontId="2" fillId="2" borderId="17" xfId="0" applyFont="1" applyFill="1" applyBorder="1" applyAlignment="1">
      <alignment horizontal="right" vertical="center"/>
    </xf>
    <xf numFmtId="0" fontId="2" fillId="2" borderId="6" xfId="0" applyFont="1" applyFill="1" applyBorder="1">
      <alignment vertical="center"/>
    </xf>
    <xf numFmtId="0" fontId="2" fillId="2" borderId="8" xfId="0" applyFont="1" applyFill="1" applyBorder="1">
      <alignment vertical="center"/>
    </xf>
    <xf numFmtId="0" fontId="2" fillId="3" borderId="16" xfId="0" applyFont="1" applyFill="1" applyBorder="1">
      <alignment vertical="center"/>
    </xf>
    <xf numFmtId="0" fontId="2" fillId="3" borderId="0" xfId="0" applyFont="1" applyFill="1" applyAlignment="1">
      <alignment horizontal="center" vertical="center"/>
    </xf>
    <xf numFmtId="0" fontId="5" fillId="0" borderId="0" xfId="0" applyFont="1">
      <alignment vertical="center"/>
    </xf>
    <xf numFmtId="0" fontId="2" fillId="0" borderId="7" xfId="0" applyFont="1" applyBorder="1" applyAlignment="1">
      <alignment horizontal="center" vertical="center"/>
    </xf>
    <xf numFmtId="2" fontId="2" fillId="0" borderId="0" xfId="0" applyNumberFormat="1" applyFont="1">
      <alignment vertical="center"/>
    </xf>
    <xf numFmtId="0" fontId="2" fillId="3" borderId="16" xfId="0" applyFont="1" applyFill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4" xfId="0" applyFont="1" applyBorder="1">
      <alignment vertical="center"/>
    </xf>
    <xf numFmtId="0" fontId="2" fillId="0" borderId="16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3" borderId="7" xfId="0" applyFont="1" applyFill="1" applyBorder="1" applyAlignment="1">
      <alignment horizontal="center" vertical="center"/>
    </xf>
    <xf numFmtId="38" fontId="2" fillId="3" borderId="1" xfId="1" applyFont="1" applyFill="1" applyBorder="1" applyAlignment="1">
      <alignment horizontal="right" vertical="center"/>
    </xf>
    <xf numFmtId="38" fontId="2" fillId="0" borderId="1" xfId="1" applyFont="1" applyBorder="1" applyAlignment="1">
      <alignment horizontal="right" vertical="center"/>
    </xf>
    <xf numFmtId="0" fontId="2" fillId="0" borderId="14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 shrinkToFit="1"/>
    </xf>
    <xf numFmtId="0" fontId="2" fillId="0" borderId="17" xfId="0" applyFont="1" applyBorder="1" applyAlignment="1">
      <alignment horizontal="left" vertical="center" shrinkToFit="1"/>
    </xf>
    <xf numFmtId="0" fontId="2" fillId="2" borderId="2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17" xfId="0" applyFont="1" applyFill="1" applyBorder="1" applyAlignment="1">
      <alignment horizontal="left" vertical="center" wrapText="1"/>
    </xf>
    <xf numFmtId="38" fontId="2" fillId="3" borderId="0" xfId="1" applyFont="1" applyFill="1" applyBorder="1" applyAlignment="1">
      <alignment horizontal="right" vertical="center"/>
    </xf>
    <xf numFmtId="0" fontId="2" fillId="0" borderId="0" xfId="0" applyFont="1" applyAlignment="1">
      <alignment horizontal="left" vertical="center"/>
    </xf>
    <xf numFmtId="38" fontId="2" fillId="3" borderId="7" xfId="1" applyFont="1" applyFill="1" applyBorder="1" applyAlignment="1">
      <alignment horizontal="right" vertical="center"/>
    </xf>
    <xf numFmtId="0" fontId="2" fillId="0" borderId="7" xfId="0" applyFont="1" applyBorder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2" fillId="3" borderId="16" xfId="0" quotePrefix="1" applyNumberFormat="1" applyFont="1" applyFill="1" applyBorder="1" applyAlignment="1">
      <alignment horizontal="center" vertical="center" shrinkToFit="1"/>
    </xf>
    <xf numFmtId="49" fontId="2" fillId="3" borderId="16" xfId="0" applyNumberFormat="1" applyFont="1" applyFill="1" applyBorder="1" applyAlignment="1">
      <alignment horizontal="center" vertical="center" shrinkToFit="1"/>
    </xf>
    <xf numFmtId="0" fontId="2" fillId="0" borderId="17" xfId="0" applyFont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distributed" vertical="center"/>
    </xf>
    <xf numFmtId="0" fontId="2" fillId="2" borderId="15" xfId="0" applyFont="1" applyFill="1" applyBorder="1" applyAlignment="1">
      <alignment horizontal="distributed" vertical="center"/>
    </xf>
    <xf numFmtId="0" fontId="2" fillId="2" borderId="2" xfId="0" applyFont="1" applyFill="1" applyBorder="1" applyAlignment="1">
      <alignment horizontal="distributed" vertical="center"/>
    </xf>
    <xf numFmtId="0" fontId="2" fillId="2" borderId="4" xfId="0" applyFont="1" applyFill="1" applyBorder="1" applyAlignment="1">
      <alignment horizontal="distributed" vertical="center"/>
    </xf>
    <xf numFmtId="0" fontId="2" fillId="3" borderId="16" xfId="0" applyFont="1" applyFill="1" applyBorder="1" applyAlignment="1">
      <alignment horizontal="right" vertical="center"/>
    </xf>
    <xf numFmtId="176" fontId="2" fillId="3" borderId="1" xfId="0" applyNumberFormat="1" applyFont="1" applyFill="1" applyBorder="1" applyAlignment="1">
      <alignment horizontal="center" vertical="center"/>
    </xf>
    <xf numFmtId="40" fontId="2" fillId="3" borderId="0" xfId="1" applyNumberFormat="1" applyFont="1" applyFill="1" applyBorder="1" applyAlignment="1">
      <alignment horizontal="right" vertical="center"/>
    </xf>
    <xf numFmtId="0" fontId="3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top" wrapText="1"/>
    </xf>
  </cellXfs>
  <cellStyles count="2">
    <cellStyle name="桁区切り" xfId="1" builtinId="6"/>
    <cellStyle name="標準" xfId="0" builtinId="0"/>
  </cellStyles>
  <dxfs count="3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B63"/>
  <sheetViews>
    <sheetView showGridLines="0" tabSelected="1" view="pageBreakPreview" zoomScaleNormal="100" zoomScaleSheetLayoutView="100" workbookViewId="0">
      <selection activeCell="H8" sqref="H8:K8"/>
    </sheetView>
  </sheetViews>
  <sheetFormatPr defaultColWidth="9" defaultRowHeight="16.5" x14ac:dyDescent="0.4"/>
  <cols>
    <col min="1" max="1" width="1.625" style="1" customWidth="1"/>
    <col min="2" max="3" width="10.625" style="1" customWidth="1"/>
    <col min="4" max="28" width="2.625" style="1" customWidth="1"/>
    <col min="29" max="29" width="1.625" style="1" customWidth="1"/>
    <col min="30" max="16384" width="9" style="1"/>
  </cols>
  <sheetData>
    <row r="1" spans="2:28" ht="9.9499999999999993" customHeight="1" x14ac:dyDescent="0.4"/>
    <row r="2" spans="2:28" ht="18" customHeight="1" x14ac:dyDescent="0.4">
      <c r="B2" s="1" t="s">
        <v>93</v>
      </c>
    </row>
    <row r="3" spans="2:28" ht="18" customHeight="1" x14ac:dyDescent="0.4">
      <c r="B3" s="86" t="s">
        <v>30</v>
      </c>
      <c r="C3" s="87"/>
      <c r="D3" s="27"/>
      <c r="E3" s="90"/>
      <c r="F3" s="90"/>
      <c r="G3" s="90"/>
      <c r="H3" s="90"/>
      <c r="I3" s="28" t="s">
        <v>38</v>
      </c>
      <c r="J3" s="83"/>
      <c r="K3" s="84"/>
      <c r="L3" s="28" t="s">
        <v>40</v>
      </c>
      <c r="M3" s="90"/>
      <c r="N3" s="90"/>
      <c r="O3" s="90"/>
      <c r="P3" s="90"/>
      <c r="Q3" s="28" t="s">
        <v>38</v>
      </c>
      <c r="R3" s="84"/>
      <c r="S3" s="84"/>
      <c r="T3" s="28" t="s">
        <v>40</v>
      </c>
      <c r="U3" s="90"/>
      <c r="V3" s="90"/>
      <c r="W3" s="90"/>
      <c r="X3" s="90"/>
      <c r="Y3" s="28" t="s">
        <v>38</v>
      </c>
      <c r="Z3" s="83"/>
      <c r="AA3" s="84"/>
      <c r="AB3" s="29" t="s">
        <v>40</v>
      </c>
    </row>
    <row r="4" spans="2:28" ht="18" customHeight="1" x14ac:dyDescent="0.4">
      <c r="B4" s="86" t="s">
        <v>31</v>
      </c>
      <c r="C4" s="87"/>
      <c r="D4" s="27"/>
      <c r="E4" s="49" t="s">
        <v>34</v>
      </c>
      <c r="F4" s="49"/>
      <c r="G4" s="49"/>
      <c r="H4" s="49"/>
      <c r="I4" s="28"/>
      <c r="J4" s="83"/>
      <c r="K4" s="84"/>
      <c r="L4" s="28" t="s">
        <v>33</v>
      </c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9"/>
    </row>
    <row r="5" spans="2:28" ht="18" customHeight="1" x14ac:dyDescent="0.4">
      <c r="B5" s="88" t="s">
        <v>32</v>
      </c>
      <c r="C5" s="89"/>
      <c r="D5" s="30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2"/>
    </row>
    <row r="6" spans="2:28" ht="16.5" customHeight="1" x14ac:dyDescent="0.4">
      <c r="B6" s="38"/>
      <c r="C6" s="39"/>
      <c r="G6" s="82" t="s">
        <v>36</v>
      </c>
      <c r="H6" s="82"/>
      <c r="I6" s="82"/>
      <c r="J6" s="82"/>
      <c r="K6" s="82"/>
      <c r="L6" s="82"/>
      <c r="M6" s="82"/>
      <c r="N6" s="81" t="s">
        <v>44</v>
      </c>
      <c r="O6" s="81"/>
      <c r="P6" s="81"/>
      <c r="Q6" s="81"/>
      <c r="R6" s="81"/>
      <c r="S6" s="81"/>
      <c r="T6" s="81"/>
      <c r="U6" s="81" t="s">
        <v>37</v>
      </c>
      <c r="V6" s="81"/>
      <c r="W6" s="81"/>
      <c r="X6" s="81"/>
      <c r="Y6" s="81"/>
      <c r="Z6" s="81"/>
      <c r="AA6" s="81"/>
      <c r="AB6" s="85"/>
    </row>
    <row r="7" spans="2:28" ht="18" customHeight="1" x14ac:dyDescent="0.4">
      <c r="B7" s="38"/>
      <c r="C7" s="39"/>
      <c r="H7" s="35"/>
      <c r="I7" s="35"/>
      <c r="J7" s="35"/>
      <c r="K7" s="35"/>
      <c r="L7" s="35"/>
      <c r="M7" s="35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5"/>
    </row>
    <row r="8" spans="2:28" ht="18" customHeight="1" x14ac:dyDescent="0.4">
      <c r="B8" s="38"/>
      <c r="C8" s="40" t="s">
        <v>35</v>
      </c>
      <c r="D8" s="36"/>
      <c r="G8" s="1" t="s">
        <v>38</v>
      </c>
      <c r="H8" s="76"/>
      <c r="I8" s="76"/>
      <c r="J8" s="76"/>
      <c r="K8" s="76"/>
      <c r="L8" s="77" t="s">
        <v>39</v>
      </c>
      <c r="M8" s="77"/>
      <c r="N8" s="1" t="s">
        <v>38</v>
      </c>
      <c r="O8" s="76"/>
      <c r="P8" s="76"/>
      <c r="Q8" s="76"/>
      <c r="R8" s="76"/>
      <c r="S8" s="77" t="s">
        <v>39</v>
      </c>
      <c r="T8" s="77"/>
      <c r="U8" s="1" t="s">
        <v>38</v>
      </c>
      <c r="V8" s="76"/>
      <c r="W8" s="76"/>
      <c r="X8" s="76"/>
      <c r="Y8" s="76"/>
      <c r="Z8" s="77" t="s">
        <v>39</v>
      </c>
      <c r="AA8" s="77"/>
      <c r="AB8" s="37"/>
    </row>
    <row r="9" spans="2:28" ht="18" customHeight="1" x14ac:dyDescent="0.4">
      <c r="B9" s="38"/>
      <c r="C9" s="40" t="s">
        <v>41</v>
      </c>
      <c r="D9" s="80" t="s">
        <v>43</v>
      </c>
      <c r="E9" s="80"/>
      <c r="F9" s="80"/>
      <c r="G9" s="1" t="s">
        <v>38</v>
      </c>
      <c r="H9" s="76"/>
      <c r="I9" s="76"/>
      <c r="J9" s="76"/>
      <c r="K9" s="76"/>
      <c r="L9" s="77" t="s">
        <v>39</v>
      </c>
      <c r="M9" s="77"/>
      <c r="N9" s="1" t="s">
        <v>38</v>
      </c>
      <c r="O9" s="76"/>
      <c r="P9" s="76"/>
      <c r="Q9" s="76"/>
      <c r="R9" s="76"/>
      <c r="S9" s="77" t="s">
        <v>39</v>
      </c>
      <c r="T9" s="77"/>
      <c r="U9" s="1" t="s">
        <v>38</v>
      </c>
      <c r="V9" s="76"/>
      <c r="W9" s="76"/>
      <c r="X9" s="76"/>
      <c r="Y9" s="76"/>
      <c r="Z9" s="77" t="s">
        <v>39</v>
      </c>
      <c r="AA9" s="77"/>
      <c r="AB9" s="37"/>
    </row>
    <row r="10" spans="2:28" ht="18" customHeight="1" x14ac:dyDescent="0.4">
      <c r="B10" s="38"/>
      <c r="C10" s="39"/>
      <c r="D10" s="80" t="s">
        <v>42</v>
      </c>
      <c r="E10" s="80"/>
      <c r="F10" s="80"/>
      <c r="G10" s="1" t="s">
        <v>38</v>
      </c>
      <c r="H10" s="76"/>
      <c r="I10" s="76"/>
      <c r="J10" s="76"/>
      <c r="K10" s="76"/>
      <c r="L10" s="77" t="s">
        <v>39</v>
      </c>
      <c r="M10" s="77"/>
      <c r="N10" s="1" t="s">
        <v>38</v>
      </c>
      <c r="O10" s="76"/>
      <c r="P10" s="76"/>
      <c r="Q10" s="76"/>
      <c r="R10" s="76"/>
      <c r="S10" s="77" t="s">
        <v>39</v>
      </c>
      <c r="T10" s="77"/>
      <c r="U10" s="1" t="s">
        <v>38</v>
      </c>
      <c r="V10" s="76"/>
      <c r="W10" s="76"/>
      <c r="X10" s="76"/>
      <c r="Y10" s="76"/>
      <c r="Z10" s="77" t="s">
        <v>39</v>
      </c>
      <c r="AA10" s="77"/>
      <c r="AB10" s="37"/>
    </row>
    <row r="11" spans="2:28" ht="18" customHeight="1" x14ac:dyDescent="0.4">
      <c r="B11" s="38"/>
      <c r="C11" s="40" t="s">
        <v>45</v>
      </c>
      <c r="D11" s="80" t="s">
        <v>43</v>
      </c>
      <c r="E11" s="80"/>
      <c r="F11" s="80"/>
      <c r="G11" s="1" t="s">
        <v>38</v>
      </c>
      <c r="H11" s="76"/>
      <c r="I11" s="76"/>
      <c r="J11" s="76"/>
      <c r="K11" s="76"/>
      <c r="L11" s="77" t="s">
        <v>39</v>
      </c>
      <c r="M11" s="77"/>
      <c r="N11" s="1" t="s">
        <v>38</v>
      </c>
      <c r="O11" s="76"/>
      <c r="P11" s="76"/>
      <c r="Q11" s="76"/>
      <c r="R11" s="76"/>
      <c r="S11" s="77" t="s">
        <v>39</v>
      </c>
      <c r="T11" s="77"/>
      <c r="U11" s="1" t="s">
        <v>38</v>
      </c>
      <c r="V11" s="76"/>
      <c r="W11" s="76"/>
      <c r="X11" s="76"/>
      <c r="Y11" s="76"/>
      <c r="Z11" s="77" t="s">
        <v>39</v>
      </c>
      <c r="AA11" s="77"/>
      <c r="AB11" s="37"/>
    </row>
    <row r="12" spans="2:28" ht="18" customHeight="1" x14ac:dyDescent="0.4">
      <c r="B12" s="41"/>
      <c r="C12" s="42"/>
      <c r="D12" s="57" t="s">
        <v>46</v>
      </c>
      <c r="E12" s="57"/>
      <c r="F12" s="57"/>
      <c r="G12" s="33" t="s">
        <v>38</v>
      </c>
      <c r="H12" s="78"/>
      <c r="I12" s="78"/>
      <c r="J12" s="78"/>
      <c r="K12" s="78"/>
      <c r="L12" s="79" t="s">
        <v>39</v>
      </c>
      <c r="M12" s="79"/>
      <c r="N12" s="33" t="s">
        <v>38</v>
      </c>
      <c r="O12" s="78"/>
      <c r="P12" s="78"/>
      <c r="Q12" s="78"/>
      <c r="R12" s="78"/>
      <c r="S12" s="79" t="s">
        <v>39</v>
      </c>
      <c r="T12" s="79"/>
      <c r="U12" s="33" t="s">
        <v>38</v>
      </c>
      <c r="V12" s="78"/>
      <c r="W12" s="78"/>
      <c r="X12" s="78"/>
      <c r="Y12" s="78"/>
      <c r="Z12" s="79" t="s">
        <v>39</v>
      </c>
      <c r="AA12" s="79"/>
      <c r="AB12" s="34"/>
    </row>
    <row r="13" spans="2:28" ht="18" customHeight="1" x14ac:dyDescent="0.4">
      <c r="B13" s="72" t="s">
        <v>47</v>
      </c>
      <c r="C13" s="73"/>
      <c r="D13" s="31" t="s">
        <v>48</v>
      </c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2"/>
    </row>
    <row r="14" spans="2:28" ht="18" customHeight="1" x14ac:dyDescent="0.4">
      <c r="B14" s="74"/>
      <c r="C14" s="75"/>
      <c r="E14" s="44"/>
      <c r="F14" s="70" t="s">
        <v>49</v>
      </c>
      <c r="G14" s="70"/>
      <c r="H14" s="70"/>
      <c r="I14" s="70"/>
      <c r="J14" s="70"/>
      <c r="K14" s="70"/>
      <c r="L14" s="70"/>
      <c r="M14" s="44"/>
      <c r="N14" s="70" t="s">
        <v>50</v>
      </c>
      <c r="O14" s="70"/>
      <c r="P14" s="70"/>
      <c r="Q14" s="70"/>
      <c r="R14" s="70"/>
      <c r="S14" s="70"/>
      <c r="T14" s="70"/>
      <c r="U14" s="44"/>
      <c r="V14" s="70" t="s">
        <v>51</v>
      </c>
      <c r="W14" s="70"/>
      <c r="X14" s="70"/>
      <c r="Y14" s="70"/>
      <c r="Z14" s="70"/>
      <c r="AA14" s="70"/>
      <c r="AB14" s="71"/>
    </row>
    <row r="15" spans="2:28" ht="18" customHeight="1" x14ac:dyDescent="0.4">
      <c r="B15" s="38"/>
      <c r="C15" s="39"/>
      <c r="E15" s="44"/>
      <c r="F15" s="70" t="s">
        <v>52</v>
      </c>
      <c r="G15" s="70"/>
      <c r="H15" s="70"/>
      <c r="I15" s="70"/>
      <c r="J15" s="70"/>
      <c r="K15" s="70"/>
      <c r="L15" s="70"/>
      <c r="AB15" s="37"/>
    </row>
    <row r="16" spans="2:28" ht="18" customHeight="1" x14ac:dyDescent="0.4">
      <c r="B16" s="38"/>
      <c r="C16" s="39"/>
      <c r="D16" s="1" t="s">
        <v>53</v>
      </c>
      <c r="AB16" s="37"/>
    </row>
    <row r="17" spans="2:28" ht="18" customHeight="1" x14ac:dyDescent="0.4">
      <c r="B17" s="38"/>
      <c r="C17" s="39"/>
      <c r="F17" s="1" t="s">
        <v>54</v>
      </c>
      <c r="J17" s="44"/>
      <c r="K17" s="1" t="s">
        <v>83</v>
      </c>
      <c r="AB17" s="37"/>
    </row>
    <row r="18" spans="2:28" ht="18" customHeight="1" x14ac:dyDescent="0.4">
      <c r="B18" s="38"/>
      <c r="C18" s="39"/>
      <c r="J18" s="44"/>
      <c r="K18" s="1" t="s">
        <v>84</v>
      </c>
      <c r="AB18" s="37"/>
    </row>
    <row r="19" spans="2:28" ht="18" customHeight="1" x14ac:dyDescent="0.4">
      <c r="B19" s="38"/>
      <c r="C19" s="39"/>
      <c r="J19" s="44"/>
      <c r="K19" s="1" t="s">
        <v>55</v>
      </c>
      <c r="AB19" s="37"/>
    </row>
    <row r="20" spans="2:28" ht="18" customHeight="1" x14ac:dyDescent="0.4">
      <c r="B20" s="38"/>
      <c r="C20" s="39"/>
      <c r="K20" s="1" t="s">
        <v>38</v>
      </c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1" t="s">
        <v>40</v>
      </c>
      <c r="AB20" s="37"/>
    </row>
    <row r="21" spans="2:28" ht="18" customHeight="1" x14ac:dyDescent="0.4">
      <c r="B21" s="38"/>
      <c r="C21" s="39"/>
      <c r="F21" s="1" t="s">
        <v>56</v>
      </c>
      <c r="AB21" s="37"/>
    </row>
    <row r="22" spans="2:28" ht="18" customHeight="1" x14ac:dyDescent="0.4">
      <c r="B22" s="38"/>
      <c r="C22" s="39"/>
      <c r="F22" s="45" t="s">
        <v>57</v>
      </c>
      <c r="AB22" s="37"/>
    </row>
    <row r="23" spans="2:28" ht="18" customHeight="1" x14ac:dyDescent="0.4">
      <c r="B23" s="38"/>
      <c r="C23" s="39"/>
      <c r="J23" s="44"/>
      <c r="K23" s="1" t="s">
        <v>85</v>
      </c>
      <c r="AB23" s="37"/>
    </row>
    <row r="24" spans="2:28" ht="18" customHeight="1" x14ac:dyDescent="0.4">
      <c r="B24" s="38"/>
      <c r="C24" s="39"/>
      <c r="J24" s="44"/>
      <c r="K24" s="1" t="s">
        <v>88</v>
      </c>
      <c r="AB24" s="37"/>
    </row>
    <row r="25" spans="2:28" ht="18" customHeight="1" x14ac:dyDescent="0.4">
      <c r="B25" s="38"/>
      <c r="C25" s="39"/>
      <c r="J25" s="44"/>
      <c r="K25" s="1" t="s">
        <v>55</v>
      </c>
      <c r="AB25" s="37"/>
    </row>
    <row r="26" spans="2:28" ht="18" customHeight="1" x14ac:dyDescent="0.4">
      <c r="B26" s="38"/>
      <c r="C26" s="39"/>
      <c r="K26" s="1" t="s">
        <v>38</v>
      </c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1" t="s">
        <v>40</v>
      </c>
      <c r="AB26" s="37"/>
    </row>
    <row r="27" spans="2:28" ht="18" customHeight="1" x14ac:dyDescent="0.4">
      <c r="B27" s="38"/>
      <c r="C27" s="39"/>
      <c r="F27" s="1" t="s">
        <v>58</v>
      </c>
      <c r="AB27" s="37"/>
    </row>
    <row r="28" spans="2:28" ht="18" customHeight="1" x14ac:dyDescent="0.4">
      <c r="B28" s="38"/>
      <c r="C28" s="39"/>
      <c r="J28" s="44"/>
      <c r="K28" s="1" t="s">
        <v>86</v>
      </c>
      <c r="AB28" s="37"/>
    </row>
    <row r="29" spans="2:28" ht="18" customHeight="1" x14ac:dyDescent="0.4">
      <c r="B29" s="38"/>
      <c r="C29" s="39"/>
      <c r="J29" s="44"/>
      <c r="K29" s="1" t="s">
        <v>87</v>
      </c>
      <c r="AB29" s="37"/>
    </row>
    <row r="30" spans="2:28" ht="18" customHeight="1" x14ac:dyDescent="0.4">
      <c r="B30" s="38"/>
      <c r="C30" s="39"/>
      <c r="J30" s="44"/>
      <c r="K30" s="1" t="s">
        <v>55</v>
      </c>
      <c r="AB30" s="37"/>
    </row>
    <row r="31" spans="2:28" ht="18" customHeight="1" x14ac:dyDescent="0.4">
      <c r="B31" s="38"/>
      <c r="C31" s="39"/>
      <c r="K31" s="1" t="s">
        <v>38</v>
      </c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1" t="s">
        <v>40</v>
      </c>
      <c r="AB31" s="37"/>
    </row>
    <row r="32" spans="2:28" ht="18" customHeight="1" x14ac:dyDescent="0.4">
      <c r="B32" s="38"/>
      <c r="C32" s="39"/>
      <c r="J32" s="1" t="s">
        <v>59</v>
      </c>
      <c r="W32" s="1" t="s">
        <v>38</v>
      </c>
      <c r="X32" s="69"/>
      <c r="Y32" s="69"/>
      <c r="Z32" s="69"/>
      <c r="AA32" s="1" t="s">
        <v>40</v>
      </c>
      <c r="AB32" s="37"/>
    </row>
    <row r="33" spans="2:28" ht="9.9499999999999993" customHeight="1" x14ac:dyDescent="0.4">
      <c r="B33" s="38"/>
      <c r="C33" s="39"/>
      <c r="AB33" s="37"/>
    </row>
    <row r="34" spans="2:28" ht="18" customHeight="1" x14ac:dyDescent="0.4">
      <c r="B34" s="38"/>
      <c r="C34" s="39"/>
      <c r="E34" s="65" t="s">
        <v>60</v>
      </c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66"/>
      <c r="AB34" s="37"/>
    </row>
    <row r="35" spans="2:28" ht="18" customHeight="1" x14ac:dyDescent="0.4">
      <c r="B35" s="38"/>
      <c r="C35" s="39"/>
      <c r="E35" s="53" t="s">
        <v>90</v>
      </c>
      <c r="F35" s="54"/>
      <c r="G35" s="54"/>
      <c r="H35" s="54"/>
      <c r="I35" s="54"/>
      <c r="J35" s="55"/>
      <c r="K35" s="68" t="s">
        <v>64</v>
      </c>
      <c r="L35" s="68"/>
      <c r="M35" s="68"/>
      <c r="N35" s="68"/>
      <c r="O35" s="68"/>
      <c r="P35" s="68" t="s">
        <v>65</v>
      </c>
      <c r="Q35" s="68"/>
      <c r="R35" s="68"/>
      <c r="S35" s="68"/>
      <c r="T35" s="68"/>
      <c r="U35" s="68" t="s">
        <v>66</v>
      </c>
      <c r="V35" s="68"/>
      <c r="W35" s="68"/>
      <c r="X35" s="68"/>
      <c r="Y35" s="68"/>
      <c r="Z35" s="68" t="s">
        <v>67</v>
      </c>
      <c r="AA35" s="68"/>
      <c r="AB35" s="37"/>
    </row>
    <row r="36" spans="2:28" ht="18" customHeight="1" x14ac:dyDescent="0.4">
      <c r="B36" s="38"/>
      <c r="C36" s="39"/>
      <c r="E36" s="56" t="s">
        <v>89</v>
      </c>
      <c r="F36" s="57"/>
      <c r="G36" s="57"/>
      <c r="H36" s="58"/>
      <c r="I36" s="58"/>
      <c r="J36" s="34" t="s">
        <v>82</v>
      </c>
      <c r="K36" s="68" t="s">
        <v>68</v>
      </c>
      <c r="L36" s="68"/>
      <c r="M36" s="68"/>
      <c r="N36" s="68"/>
      <c r="O36" s="68"/>
      <c r="P36" s="68" t="s">
        <v>68</v>
      </c>
      <c r="Q36" s="68"/>
      <c r="R36" s="68"/>
      <c r="S36" s="68"/>
      <c r="T36" s="68"/>
      <c r="U36" s="68" t="s">
        <v>68</v>
      </c>
      <c r="V36" s="68"/>
      <c r="W36" s="68"/>
      <c r="X36" s="68"/>
      <c r="Y36" s="68"/>
      <c r="Z36" s="68"/>
      <c r="AA36" s="68"/>
      <c r="AB36" s="37"/>
    </row>
    <row r="37" spans="2:28" ht="18" customHeight="1" x14ac:dyDescent="0.4">
      <c r="B37" s="38"/>
      <c r="C37" s="39"/>
      <c r="E37" s="64" t="s">
        <v>61</v>
      </c>
      <c r="F37" s="64"/>
      <c r="G37" s="64"/>
      <c r="H37" s="64"/>
      <c r="I37" s="64"/>
      <c r="J37" s="64"/>
      <c r="K37" s="59"/>
      <c r="L37" s="59"/>
      <c r="M37" s="59"/>
      <c r="N37" s="59"/>
      <c r="O37" s="59"/>
      <c r="P37" s="59"/>
      <c r="Q37" s="59"/>
      <c r="R37" s="59"/>
      <c r="S37" s="59"/>
      <c r="T37" s="59"/>
      <c r="U37" s="59"/>
      <c r="V37" s="59"/>
      <c r="W37" s="59"/>
      <c r="X37" s="59"/>
      <c r="Y37" s="59"/>
      <c r="Z37" s="67" t="str">
        <f>IF(K37="","",ROUNDUP((K37-U37)/(P37-U37),1))</f>
        <v/>
      </c>
      <c r="AA37" s="67"/>
      <c r="AB37" s="37"/>
    </row>
    <row r="38" spans="2:28" ht="18" customHeight="1" x14ac:dyDescent="0.4">
      <c r="B38" s="38"/>
      <c r="C38" s="39"/>
      <c r="E38" s="64" t="s">
        <v>63</v>
      </c>
      <c r="F38" s="64"/>
      <c r="G38" s="64"/>
      <c r="H38" s="64"/>
      <c r="I38" s="64"/>
      <c r="J38" s="64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67" t="str">
        <f t="shared" ref="Z38:Z39" si="0">IF(K38="","",ROUNDUP((K38-U38)/(P38-U38),1))</f>
        <v/>
      </c>
      <c r="AA38" s="67"/>
      <c r="AB38" s="37"/>
    </row>
    <row r="39" spans="2:28" ht="18" customHeight="1" x14ac:dyDescent="0.4">
      <c r="B39" s="38"/>
      <c r="C39" s="39"/>
      <c r="E39" s="64" t="s">
        <v>62</v>
      </c>
      <c r="F39" s="64"/>
      <c r="G39" s="64"/>
      <c r="H39" s="64"/>
      <c r="I39" s="64"/>
      <c r="J39" s="64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67" t="str">
        <f t="shared" si="0"/>
        <v/>
      </c>
      <c r="AA39" s="67"/>
      <c r="AB39" s="37"/>
    </row>
    <row r="40" spans="2:28" ht="18" customHeight="1" x14ac:dyDescent="0.4">
      <c r="B40" s="38"/>
      <c r="C40" s="39"/>
      <c r="E40" s="68" t="s">
        <v>69</v>
      </c>
      <c r="F40" s="68"/>
      <c r="G40" s="68"/>
      <c r="H40" s="68"/>
      <c r="I40" s="68"/>
      <c r="J40" s="68"/>
      <c r="K40" s="60">
        <f>SUM(K37:O39)</f>
        <v>0</v>
      </c>
      <c r="L40" s="60"/>
      <c r="M40" s="60"/>
      <c r="N40" s="60"/>
      <c r="O40" s="60"/>
      <c r="P40" s="60">
        <f>SUM(P37:T39)</f>
        <v>0</v>
      </c>
      <c r="Q40" s="60"/>
      <c r="R40" s="60"/>
      <c r="S40" s="60"/>
      <c r="T40" s="60"/>
      <c r="U40" s="60">
        <f>SUM(U37:Y39)</f>
        <v>0</v>
      </c>
      <c r="V40" s="60"/>
      <c r="W40" s="60"/>
      <c r="X40" s="60"/>
      <c r="Y40" s="60"/>
      <c r="Z40" s="67" t="str">
        <f>IF(K40=0,"",ROUNDUP((K40-U40)/(P40-U40),1))</f>
        <v/>
      </c>
      <c r="AA40" s="67"/>
      <c r="AB40" s="37"/>
    </row>
    <row r="41" spans="2:28" ht="9.9499999999999993" customHeight="1" x14ac:dyDescent="0.4">
      <c r="B41" s="38"/>
      <c r="C41" s="39"/>
      <c r="AB41" s="37"/>
    </row>
    <row r="42" spans="2:28" ht="18" customHeight="1" x14ac:dyDescent="0.4">
      <c r="B42" s="38"/>
      <c r="C42" s="39"/>
      <c r="E42" s="65" t="s">
        <v>70</v>
      </c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66"/>
      <c r="AB42" s="37"/>
    </row>
    <row r="43" spans="2:28" ht="18" customHeight="1" x14ac:dyDescent="0.4">
      <c r="B43" s="38"/>
      <c r="C43" s="39"/>
      <c r="E43" s="61" t="s">
        <v>71</v>
      </c>
      <c r="F43" s="62"/>
      <c r="G43" s="62"/>
      <c r="H43" s="62"/>
      <c r="I43" s="62"/>
      <c r="J43" s="63"/>
      <c r="K43" s="28"/>
      <c r="L43" s="48"/>
      <c r="M43" s="48"/>
      <c r="N43" s="48"/>
      <c r="O43" s="28" t="s">
        <v>33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9"/>
      <c r="AB43" s="37"/>
    </row>
    <row r="44" spans="2:28" ht="18" customHeight="1" x14ac:dyDescent="0.4">
      <c r="B44" s="38"/>
      <c r="C44" s="39"/>
      <c r="E44" s="50" t="s">
        <v>73</v>
      </c>
      <c r="F44" s="51"/>
      <c r="G44" s="51"/>
      <c r="H44" s="51"/>
      <c r="I44" s="51"/>
      <c r="J44" s="52"/>
      <c r="K44" s="28"/>
      <c r="L44" s="28" t="s">
        <v>72</v>
      </c>
      <c r="M44" s="28"/>
      <c r="N44" s="28"/>
      <c r="O44" s="28"/>
      <c r="P44" s="28" t="s">
        <v>38</v>
      </c>
      <c r="Q44" s="48"/>
      <c r="R44" s="48"/>
      <c r="S44" s="28" t="s">
        <v>40</v>
      </c>
      <c r="T44" s="28" t="s">
        <v>75</v>
      </c>
      <c r="U44" s="28"/>
      <c r="V44" s="28"/>
      <c r="W44" s="28"/>
      <c r="X44" s="28" t="s">
        <v>38</v>
      </c>
      <c r="Y44" s="48"/>
      <c r="Z44" s="48"/>
      <c r="AA44" s="29" t="s">
        <v>40</v>
      </c>
      <c r="AB44" s="37"/>
    </row>
    <row r="45" spans="2:28" ht="18" customHeight="1" x14ac:dyDescent="0.4">
      <c r="B45" s="38"/>
      <c r="C45" s="39"/>
      <c r="E45" s="50" t="s">
        <v>74</v>
      </c>
      <c r="F45" s="51"/>
      <c r="G45" s="51"/>
      <c r="H45" s="51"/>
      <c r="I45" s="51"/>
      <c r="J45" s="52"/>
      <c r="K45" s="28"/>
      <c r="L45" s="28" t="s">
        <v>76</v>
      </c>
      <c r="M45" s="28"/>
      <c r="N45" s="28"/>
      <c r="O45" s="28"/>
      <c r="P45" s="28" t="s">
        <v>38</v>
      </c>
      <c r="Q45" s="48"/>
      <c r="R45" s="48"/>
      <c r="S45" s="28" t="s">
        <v>40</v>
      </c>
      <c r="T45" s="49" t="s">
        <v>77</v>
      </c>
      <c r="U45" s="49"/>
      <c r="V45" s="28" t="s">
        <v>38</v>
      </c>
      <c r="W45" s="43"/>
      <c r="X45" s="43"/>
      <c r="Y45" s="28" t="s">
        <v>40</v>
      </c>
      <c r="Z45" s="28"/>
      <c r="AA45" s="29"/>
      <c r="AB45" s="37"/>
    </row>
    <row r="46" spans="2:28" ht="18" customHeight="1" x14ac:dyDescent="0.4">
      <c r="B46" s="38"/>
      <c r="C46" s="39"/>
      <c r="E46" s="50"/>
      <c r="F46" s="51"/>
      <c r="G46" s="51"/>
      <c r="H46" s="51"/>
      <c r="I46" s="51"/>
      <c r="J46" s="52"/>
      <c r="K46" s="28"/>
      <c r="L46" s="28" t="s">
        <v>75</v>
      </c>
      <c r="M46" s="28"/>
      <c r="N46" s="28"/>
      <c r="O46" s="28"/>
      <c r="P46" s="28" t="s">
        <v>38</v>
      </c>
      <c r="Q46" s="48"/>
      <c r="R46" s="48"/>
      <c r="S46" s="28" t="s">
        <v>40</v>
      </c>
      <c r="T46" s="49" t="s">
        <v>77</v>
      </c>
      <c r="U46" s="49"/>
      <c r="V46" s="28" t="s">
        <v>38</v>
      </c>
      <c r="W46" s="43"/>
      <c r="X46" s="43"/>
      <c r="Y46" s="28" t="s">
        <v>40</v>
      </c>
      <c r="Z46" s="28"/>
      <c r="AA46" s="29"/>
      <c r="AB46" s="37"/>
    </row>
    <row r="47" spans="2:28" ht="18" customHeight="1" x14ac:dyDescent="0.4">
      <c r="B47" s="41"/>
      <c r="C47" s="4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46"/>
      <c r="R47" s="46"/>
      <c r="S47" s="33"/>
      <c r="T47" s="46"/>
      <c r="U47" s="46"/>
      <c r="V47" s="33"/>
      <c r="W47" s="33"/>
      <c r="X47" s="33"/>
      <c r="Y47" s="33"/>
      <c r="Z47" s="33"/>
      <c r="AA47" s="33"/>
      <c r="AB47" s="34"/>
    </row>
    <row r="48" spans="2:28" ht="9.9499999999999993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  <row r="54" ht="18" customHeight="1" x14ac:dyDescent="0.4"/>
    <row r="55" ht="18" customHeight="1" x14ac:dyDescent="0.4"/>
    <row r="56" ht="18" customHeight="1" x14ac:dyDescent="0.4"/>
    <row r="57" ht="18" customHeight="1" x14ac:dyDescent="0.4"/>
    <row r="58" ht="18" customHeight="1" x14ac:dyDescent="0.4"/>
    <row r="59" ht="18" customHeight="1" x14ac:dyDescent="0.4"/>
    <row r="60" ht="18" customHeight="1" x14ac:dyDescent="0.4"/>
    <row r="61" ht="18" customHeight="1" x14ac:dyDescent="0.4"/>
    <row r="62" ht="18" customHeight="1" x14ac:dyDescent="0.4"/>
    <row r="63" ht="18" customHeight="1" x14ac:dyDescent="0.4"/>
  </sheetData>
  <mergeCells count="99">
    <mergeCell ref="Z3:AA3"/>
    <mergeCell ref="E4:H4"/>
    <mergeCell ref="J4:K4"/>
    <mergeCell ref="U6:AB7"/>
    <mergeCell ref="B3:C3"/>
    <mergeCell ref="B4:C4"/>
    <mergeCell ref="B5:C5"/>
    <mergeCell ref="E3:H3"/>
    <mergeCell ref="J3:K3"/>
    <mergeCell ref="M3:P3"/>
    <mergeCell ref="R3:S3"/>
    <mergeCell ref="U3:X3"/>
    <mergeCell ref="D10:F10"/>
    <mergeCell ref="D9:F9"/>
    <mergeCell ref="G6:M6"/>
    <mergeCell ref="L8:M8"/>
    <mergeCell ref="H8:K8"/>
    <mergeCell ref="H9:K9"/>
    <mergeCell ref="L9:M9"/>
    <mergeCell ref="O8:R8"/>
    <mergeCell ref="S8:T8"/>
    <mergeCell ref="V8:Y8"/>
    <mergeCell ref="Z8:AA8"/>
    <mergeCell ref="N6:T7"/>
    <mergeCell ref="O9:R9"/>
    <mergeCell ref="S9:T9"/>
    <mergeCell ref="V9:Y9"/>
    <mergeCell ref="Z9:AA9"/>
    <mergeCell ref="H10:K10"/>
    <mergeCell ref="L10:M10"/>
    <mergeCell ref="O10:R10"/>
    <mergeCell ref="S10:T10"/>
    <mergeCell ref="V10:Y10"/>
    <mergeCell ref="Z10:AA10"/>
    <mergeCell ref="V11:Y11"/>
    <mergeCell ref="Z11:AA11"/>
    <mergeCell ref="D12:F12"/>
    <mergeCell ref="H12:K12"/>
    <mergeCell ref="L12:M12"/>
    <mergeCell ref="O12:R12"/>
    <mergeCell ref="S12:T12"/>
    <mergeCell ref="V12:Y12"/>
    <mergeCell ref="Z12:AA12"/>
    <mergeCell ref="D11:F11"/>
    <mergeCell ref="H11:K11"/>
    <mergeCell ref="L11:M11"/>
    <mergeCell ref="O11:R11"/>
    <mergeCell ref="S11:T11"/>
    <mergeCell ref="N14:T14"/>
    <mergeCell ref="V14:AB14"/>
    <mergeCell ref="F15:L15"/>
    <mergeCell ref="L20:Z20"/>
    <mergeCell ref="B13:C14"/>
    <mergeCell ref="F14:L14"/>
    <mergeCell ref="K35:O35"/>
    <mergeCell ref="K36:O36"/>
    <mergeCell ref="P36:T36"/>
    <mergeCell ref="U36:Y36"/>
    <mergeCell ref="L26:Z26"/>
    <mergeCell ref="L31:Z31"/>
    <mergeCell ref="X32:Z32"/>
    <mergeCell ref="E34:AA34"/>
    <mergeCell ref="U37:Y37"/>
    <mergeCell ref="Z37:AA37"/>
    <mergeCell ref="Z35:AA36"/>
    <mergeCell ref="U35:Y35"/>
    <mergeCell ref="P35:T35"/>
    <mergeCell ref="E43:J43"/>
    <mergeCell ref="E37:J37"/>
    <mergeCell ref="E38:J38"/>
    <mergeCell ref="E39:J39"/>
    <mergeCell ref="E42:AA42"/>
    <mergeCell ref="Z38:AA38"/>
    <mergeCell ref="Z39:AA39"/>
    <mergeCell ref="E40:J40"/>
    <mergeCell ref="K38:O38"/>
    <mergeCell ref="P38:T38"/>
    <mergeCell ref="U38:Y38"/>
    <mergeCell ref="K39:O39"/>
    <mergeCell ref="P39:T39"/>
    <mergeCell ref="Z40:AA40"/>
    <mergeCell ref="K37:O37"/>
    <mergeCell ref="P37:T37"/>
    <mergeCell ref="Q46:R46"/>
    <mergeCell ref="T46:U46"/>
    <mergeCell ref="E45:J46"/>
    <mergeCell ref="E35:J35"/>
    <mergeCell ref="E36:G36"/>
    <mergeCell ref="H36:I36"/>
    <mergeCell ref="E44:J44"/>
    <mergeCell ref="L43:N43"/>
    <mergeCell ref="Q44:R44"/>
    <mergeCell ref="U39:Y39"/>
    <mergeCell ref="K40:O40"/>
    <mergeCell ref="P40:T40"/>
    <mergeCell ref="U40:Y40"/>
    <mergeCell ref="Y44:Z44"/>
    <mergeCell ref="Q45:R45"/>
    <mergeCell ref="T45:U45"/>
  </mergeCells>
  <phoneticPr fontId="1"/>
  <conditionalFormatting sqref="H8 L8">
    <cfRule type="duplicateValues" dxfId="31" priority="19"/>
  </conditionalFormatting>
  <conditionalFormatting sqref="H9 L9">
    <cfRule type="duplicateValues" dxfId="30" priority="12"/>
  </conditionalFormatting>
  <conditionalFormatting sqref="H10 L10">
    <cfRule type="duplicateValues" dxfId="29" priority="9"/>
  </conditionalFormatting>
  <conditionalFormatting sqref="H11 L11">
    <cfRule type="duplicateValues" dxfId="28" priority="6"/>
  </conditionalFormatting>
  <conditionalFormatting sqref="H12 L12">
    <cfRule type="duplicateValues" dxfId="27" priority="3"/>
  </conditionalFormatting>
  <conditionalFormatting sqref="O8 S8">
    <cfRule type="duplicateValues" dxfId="26" priority="14"/>
  </conditionalFormatting>
  <conditionalFormatting sqref="O9 S9">
    <cfRule type="duplicateValues" dxfId="25" priority="11"/>
  </conditionalFormatting>
  <conditionalFormatting sqref="O10 S10">
    <cfRule type="duplicateValues" dxfId="24" priority="8"/>
  </conditionalFormatting>
  <conditionalFormatting sqref="O11 S11">
    <cfRule type="duplicateValues" dxfId="23" priority="5"/>
  </conditionalFormatting>
  <conditionalFormatting sqref="O12 S12">
    <cfRule type="duplicateValues" dxfId="22" priority="2"/>
  </conditionalFormatting>
  <conditionalFormatting sqref="V8 Z8">
    <cfRule type="duplicateValues" dxfId="21" priority="13"/>
  </conditionalFormatting>
  <conditionalFormatting sqref="V9 Z9">
    <cfRule type="duplicateValues" dxfId="20" priority="10"/>
  </conditionalFormatting>
  <conditionalFormatting sqref="V10 Z10">
    <cfRule type="duplicateValues" dxfId="19" priority="7"/>
  </conditionalFormatting>
  <conditionalFormatting sqref="V11 Z11">
    <cfRule type="duplicateValues" dxfId="18" priority="4"/>
  </conditionalFormatting>
  <conditionalFormatting sqref="V12 Z12">
    <cfRule type="duplicateValues" dxfId="17" priority="1"/>
  </conditionalFormatting>
  <conditionalFormatting sqref="AB8">
    <cfRule type="duplicateValues" dxfId="16" priority="15"/>
  </conditionalFormatting>
  <dataValidations count="2">
    <dataValidation type="list" allowBlank="1" showInputMessage="1" showErrorMessage="1" sqref="E14:E15 M14 U14 J28:J30 J23:J25 J17:J19" xr:uid="{00000000-0002-0000-0000-000000000000}">
      <formula1>"○,×"</formula1>
    </dataValidation>
    <dataValidation type="list" allowBlank="1" showInputMessage="1" showErrorMessage="1" sqref="X32:Z32" xr:uid="{00000000-0002-0000-0000-000001000000}">
      <formula1>"第1号,第2号"</formula1>
    </dataValidation>
  </dataValidations>
  <pageMargins left="0.39370078740157483" right="0.19685039370078741" top="0.59055118110236227" bottom="0.39370078740157483" header="0.31496062992125984" footer="0.31496062992125984"/>
  <pageSetup paperSize="9"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B63"/>
  <sheetViews>
    <sheetView showGridLines="0" view="pageBreakPreview" topLeftCell="A26" zoomScaleNormal="100" zoomScaleSheetLayoutView="100" workbookViewId="0">
      <selection activeCell="B3" sqref="B3:C3"/>
    </sheetView>
  </sheetViews>
  <sheetFormatPr defaultColWidth="9" defaultRowHeight="16.5" x14ac:dyDescent="0.4"/>
  <cols>
    <col min="1" max="1" width="1.625" style="1" customWidth="1"/>
    <col min="2" max="3" width="10.625" style="1" customWidth="1"/>
    <col min="4" max="28" width="2.625" style="1" customWidth="1"/>
    <col min="29" max="29" width="1.625" style="1" customWidth="1"/>
    <col min="30" max="16384" width="9" style="1"/>
  </cols>
  <sheetData>
    <row r="1" spans="2:28" ht="9.9499999999999993" customHeight="1" x14ac:dyDescent="0.4"/>
    <row r="2" spans="2:28" ht="18" customHeight="1" x14ac:dyDescent="0.4">
      <c r="B2" s="1" t="s">
        <v>91</v>
      </c>
    </row>
    <row r="3" spans="2:28" ht="18" customHeight="1" x14ac:dyDescent="0.4">
      <c r="B3" s="86" t="s">
        <v>30</v>
      </c>
      <c r="C3" s="87"/>
      <c r="D3" s="27"/>
      <c r="E3" s="90" t="s">
        <v>78</v>
      </c>
      <c r="F3" s="90"/>
      <c r="G3" s="90"/>
      <c r="H3" s="90"/>
      <c r="I3" s="28" t="s">
        <v>38</v>
      </c>
      <c r="J3" s="83" t="s">
        <v>79</v>
      </c>
      <c r="K3" s="84"/>
      <c r="L3" s="28" t="s">
        <v>40</v>
      </c>
      <c r="M3" s="90"/>
      <c r="N3" s="90"/>
      <c r="O3" s="90"/>
      <c r="P3" s="90"/>
      <c r="Q3" s="28" t="s">
        <v>38</v>
      </c>
      <c r="R3" s="84"/>
      <c r="S3" s="84"/>
      <c r="T3" s="28" t="s">
        <v>40</v>
      </c>
      <c r="U3" s="90"/>
      <c r="V3" s="90"/>
      <c r="W3" s="90"/>
      <c r="X3" s="90"/>
      <c r="Y3" s="28" t="s">
        <v>38</v>
      </c>
      <c r="Z3" s="83"/>
      <c r="AA3" s="84"/>
      <c r="AB3" s="29" t="s">
        <v>40</v>
      </c>
    </row>
    <row r="4" spans="2:28" ht="18" customHeight="1" x14ac:dyDescent="0.4">
      <c r="B4" s="86" t="s">
        <v>31</v>
      </c>
      <c r="C4" s="87"/>
      <c r="D4" s="27"/>
      <c r="E4" s="49" t="s">
        <v>34</v>
      </c>
      <c r="F4" s="49"/>
      <c r="G4" s="49"/>
      <c r="H4" s="49"/>
      <c r="I4" s="28"/>
      <c r="J4" s="83" t="s">
        <v>80</v>
      </c>
      <c r="K4" s="84"/>
      <c r="L4" s="28" t="s">
        <v>33</v>
      </c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8"/>
      <c r="AB4" s="29"/>
    </row>
    <row r="5" spans="2:28" ht="18" customHeight="1" x14ac:dyDescent="0.4">
      <c r="B5" s="88" t="s">
        <v>32</v>
      </c>
      <c r="C5" s="89"/>
      <c r="D5" s="30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  <c r="S5" s="31"/>
      <c r="T5" s="31"/>
      <c r="U5" s="31"/>
      <c r="V5" s="31"/>
      <c r="W5" s="31"/>
      <c r="X5" s="31"/>
      <c r="Y5" s="31"/>
      <c r="Z5" s="31"/>
      <c r="AA5" s="31"/>
      <c r="AB5" s="32"/>
    </row>
    <row r="6" spans="2:28" ht="16.5" customHeight="1" x14ac:dyDescent="0.4">
      <c r="B6" s="38"/>
      <c r="C6" s="39"/>
      <c r="G6" s="82" t="s">
        <v>36</v>
      </c>
      <c r="H6" s="82"/>
      <c r="I6" s="82"/>
      <c r="J6" s="82"/>
      <c r="K6" s="82"/>
      <c r="L6" s="82"/>
      <c r="M6" s="82"/>
      <c r="N6" s="81" t="s">
        <v>44</v>
      </c>
      <c r="O6" s="81"/>
      <c r="P6" s="81"/>
      <c r="Q6" s="81"/>
      <c r="R6" s="81"/>
      <c r="S6" s="81"/>
      <c r="T6" s="81"/>
      <c r="U6" s="81" t="s">
        <v>37</v>
      </c>
      <c r="V6" s="81"/>
      <c r="W6" s="81"/>
      <c r="X6" s="81"/>
      <c r="Y6" s="81"/>
      <c r="Z6" s="81"/>
      <c r="AA6" s="81"/>
      <c r="AB6" s="85"/>
    </row>
    <row r="7" spans="2:28" ht="18" customHeight="1" x14ac:dyDescent="0.4">
      <c r="B7" s="38"/>
      <c r="C7" s="39"/>
      <c r="H7" s="35"/>
      <c r="I7" s="35"/>
      <c r="J7" s="35"/>
      <c r="K7" s="35"/>
      <c r="L7" s="35"/>
      <c r="M7" s="35"/>
      <c r="N7" s="81"/>
      <c r="O7" s="81"/>
      <c r="P7" s="81"/>
      <c r="Q7" s="81"/>
      <c r="R7" s="81"/>
      <c r="S7" s="81"/>
      <c r="T7" s="81"/>
      <c r="U7" s="81"/>
      <c r="V7" s="81"/>
      <c r="W7" s="81"/>
      <c r="X7" s="81"/>
      <c r="Y7" s="81"/>
      <c r="Z7" s="81"/>
      <c r="AA7" s="81"/>
      <c r="AB7" s="85"/>
    </row>
    <row r="8" spans="2:28" ht="18" customHeight="1" x14ac:dyDescent="0.4">
      <c r="B8" s="38"/>
      <c r="C8" s="40" t="s">
        <v>35</v>
      </c>
      <c r="D8" s="36"/>
      <c r="G8" s="1" t="s">
        <v>38</v>
      </c>
      <c r="H8" s="92">
        <v>1340.6</v>
      </c>
      <c r="I8" s="92"/>
      <c r="J8" s="92"/>
      <c r="K8" s="92"/>
      <c r="L8" s="77" t="s">
        <v>39</v>
      </c>
      <c r="M8" s="77"/>
      <c r="N8" s="1" t="s">
        <v>38</v>
      </c>
      <c r="O8" s="76"/>
      <c r="P8" s="76"/>
      <c r="Q8" s="76"/>
      <c r="R8" s="76"/>
      <c r="S8" s="77" t="s">
        <v>39</v>
      </c>
      <c r="T8" s="77"/>
      <c r="U8" s="1" t="s">
        <v>38</v>
      </c>
      <c r="V8" s="92">
        <v>1273.57</v>
      </c>
      <c r="W8" s="92"/>
      <c r="X8" s="92"/>
      <c r="Y8" s="92"/>
      <c r="Z8" s="77" t="s">
        <v>39</v>
      </c>
      <c r="AA8" s="77"/>
      <c r="AB8" s="37"/>
    </row>
    <row r="9" spans="2:28" ht="18" customHeight="1" x14ac:dyDescent="0.4">
      <c r="B9" s="38"/>
      <c r="C9" s="40" t="s">
        <v>41</v>
      </c>
      <c r="D9" s="80" t="s">
        <v>43</v>
      </c>
      <c r="E9" s="80"/>
      <c r="F9" s="80"/>
      <c r="G9" s="1" t="s">
        <v>38</v>
      </c>
      <c r="H9" s="76"/>
      <c r="I9" s="76"/>
      <c r="J9" s="76"/>
      <c r="K9" s="76"/>
      <c r="L9" s="77" t="s">
        <v>39</v>
      </c>
      <c r="M9" s="77"/>
      <c r="N9" s="1" t="s">
        <v>38</v>
      </c>
      <c r="O9" s="76"/>
      <c r="P9" s="76"/>
      <c r="Q9" s="76"/>
      <c r="R9" s="76"/>
      <c r="S9" s="77" t="s">
        <v>39</v>
      </c>
      <c r="T9" s="77"/>
      <c r="U9" s="1" t="s">
        <v>38</v>
      </c>
      <c r="V9" s="76"/>
      <c r="W9" s="76"/>
      <c r="X9" s="76"/>
      <c r="Y9" s="76"/>
      <c r="Z9" s="77" t="s">
        <v>39</v>
      </c>
      <c r="AA9" s="77"/>
      <c r="AB9" s="37"/>
    </row>
    <row r="10" spans="2:28" ht="18" customHeight="1" x14ac:dyDescent="0.4">
      <c r="B10" s="38"/>
      <c r="C10" s="39"/>
      <c r="D10" s="80" t="s">
        <v>42</v>
      </c>
      <c r="E10" s="80"/>
      <c r="F10" s="80"/>
      <c r="G10" s="1" t="s">
        <v>38</v>
      </c>
      <c r="H10" s="76"/>
      <c r="I10" s="76"/>
      <c r="J10" s="76"/>
      <c r="K10" s="76"/>
      <c r="L10" s="77" t="s">
        <v>39</v>
      </c>
      <c r="M10" s="77"/>
      <c r="N10" s="1" t="s">
        <v>38</v>
      </c>
      <c r="O10" s="76"/>
      <c r="P10" s="76"/>
      <c r="Q10" s="76"/>
      <c r="R10" s="76"/>
      <c r="S10" s="77" t="s">
        <v>39</v>
      </c>
      <c r="T10" s="77"/>
      <c r="U10" s="1" t="s">
        <v>38</v>
      </c>
      <c r="V10" s="76"/>
      <c r="W10" s="76"/>
      <c r="X10" s="76"/>
      <c r="Y10" s="76"/>
      <c r="Z10" s="77" t="s">
        <v>39</v>
      </c>
      <c r="AA10" s="77"/>
      <c r="AB10" s="37"/>
    </row>
    <row r="11" spans="2:28" ht="18" customHeight="1" x14ac:dyDescent="0.4">
      <c r="B11" s="38"/>
      <c r="C11" s="40" t="s">
        <v>45</v>
      </c>
      <c r="D11" s="80" t="s">
        <v>43</v>
      </c>
      <c r="E11" s="80"/>
      <c r="F11" s="80"/>
      <c r="G11" s="1" t="s">
        <v>38</v>
      </c>
      <c r="H11" s="76"/>
      <c r="I11" s="76"/>
      <c r="J11" s="76"/>
      <c r="K11" s="76"/>
      <c r="L11" s="77" t="s">
        <v>39</v>
      </c>
      <c r="M11" s="77"/>
      <c r="N11" s="1" t="s">
        <v>38</v>
      </c>
      <c r="O11" s="76"/>
      <c r="P11" s="76"/>
      <c r="Q11" s="76"/>
      <c r="R11" s="76"/>
      <c r="S11" s="77" t="s">
        <v>39</v>
      </c>
      <c r="T11" s="77"/>
      <c r="U11" s="1" t="s">
        <v>38</v>
      </c>
      <c r="V11" s="76"/>
      <c r="W11" s="76"/>
      <c r="X11" s="76"/>
      <c r="Y11" s="76"/>
      <c r="Z11" s="77" t="s">
        <v>39</v>
      </c>
      <c r="AA11" s="77"/>
      <c r="AB11" s="37"/>
    </row>
    <row r="12" spans="2:28" ht="18" customHeight="1" x14ac:dyDescent="0.4">
      <c r="B12" s="41"/>
      <c r="C12" s="42"/>
      <c r="D12" s="57" t="s">
        <v>46</v>
      </c>
      <c r="E12" s="57"/>
      <c r="F12" s="57"/>
      <c r="G12" s="33" t="s">
        <v>38</v>
      </c>
      <c r="H12" s="78"/>
      <c r="I12" s="78"/>
      <c r="J12" s="78"/>
      <c r="K12" s="78"/>
      <c r="L12" s="79" t="s">
        <v>39</v>
      </c>
      <c r="M12" s="79"/>
      <c r="N12" s="33" t="s">
        <v>38</v>
      </c>
      <c r="O12" s="78"/>
      <c r="P12" s="78"/>
      <c r="Q12" s="78"/>
      <c r="R12" s="78"/>
      <c r="S12" s="79" t="s">
        <v>39</v>
      </c>
      <c r="T12" s="79"/>
      <c r="U12" s="33" t="s">
        <v>38</v>
      </c>
      <c r="V12" s="78"/>
      <c r="W12" s="78"/>
      <c r="X12" s="78"/>
      <c r="Y12" s="78"/>
      <c r="Z12" s="79" t="s">
        <v>39</v>
      </c>
      <c r="AA12" s="79"/>
      <c r="AB12" s="34"/>
    </row>
    <row r="13" spans="2:28" ht="18" customHeight="1" x14ac:dyDescent="0.4">
      <c r="B13" s="72" t="s">
        <v>47</v>
      </c>
      <c r="C13" s="73"/>
      <c r="D13" s="31" t="s">
        <v>48</v>
      </c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  <c r="AA13" s="31"/>
      <c r="AB13" s="32"/>
    </row>
    <row r="14" spans="2:28" ht="18" customHeight="1" x14ac:dyDescent="0.4">
      <c r="B14" s="74"/>
      <c r="C14" s="75"/>
      <c r="E14" s="44"/>
      <c r="F14" s="70" t="s">
        <v>49</v>
      </c>
      <c r="G14" s="70"/>
      <c r="H14" s="70"/>
      <c r="I14" s="70"/>
      <c r="J14" s="70"/>
      <c r="K14" s="70"/>
      <c r="L14" s="70"/>
      <c r="M14" s="44"/>
      <c r="N14" s="70" t="s">
        <v>50</v>
      </c>
      <c r="O14" s="70"/>
      <c r="P14" s="70"/>
      <c r="Q14" s="70"/>
      <c r="R14" s="70"/>
      <c r="S14" s="70"/>
      <c r="T14" s="70"/>
      <c r="U14" s="44"/>
      <c r="V14" s="70" t="s">
        <v>51</v>
      </c>
      <c r="W14" s="70"/>
      <c r="X14" s="70"/>
      <c r="Y14" s="70"/>
      <c r="Z14" s="70"/>
      <c r="AA14" s="70"/>
      <c r="AB14" s="71"/>
    </row>
    <row r="15" spans="2:28" ht="18" customHeight="1" x14ac:dyDescent="0.4">
      <c r="B15" s="38"/>
      <c r="C15" s="39"/>
      <c r="E15" s="44" t="s">
        <v>29</v>
      </c>
      <c r="F15" s="70" t="s">
        <v>52</v>
      </c>
      <c r="G15" s="70"/>
      <c r="H15" s="70"/>
      <c r="I15" s="70"/>
      <c r="J15" s="70"/>
      <c r="K15" s="70"/>
      <c r="L15" s="70"/>
      <c r="AB15" s="37"/>
    </row>
    <row r="16" spans="2:28" ht="18" customHeight="1" x14ac:dyDescent="0.4">
      <c r="B16" s="38"/>
      <c r="C16" s="39"/>
      <c r="D16" s="1" t="s">
        <v>53</v>
      </c>
      <c r="AB16" s="37"/>
    </row>
    <row r="17" spans="2:28" ht="18" customHeight="1" x14ac:dyDescent="0.4">
      <c r="B17" s="38"/>
      <c r="C17" s="39"/>
      <c r="F17" s="1" t="s">
        <v>54</v>
      </c>
      <c r="J17" s="44" t="s">
        <v>29</v>
      </c>
      <c r="K17" s="1" t="s">
        <v>83</v>
      </c>
      <c r="AB17" s="37"/>
    </row>
    <row r="18" spans="2:28" ht="18" customHeight="1" x14ac:dyDescent="0.4">
      <c r="B18" s="38"/>
      <c r="C18" s="39"/>
      <c r="J18" s="44"/>
      <c r="K18" s="1" t="s">
        <v>84</v>
      </c>
      <c r="AB18" s="37"/>
    </row>
    <row r="19" spans="2:28" ht="18" customHeight="1" x14ac:dyDescent="0.4">
      <c r="B19" s="38"/>
      <c r="C19" s="39"/>
      <c r="J19" s="44"/>
      <c r="K19" s="1" t="s">
        <v>55</v>
      </c>
      <c r="AB19" s="37"/>
    </row>
    <row r="20" spans="2:28" ht="18" customHeight="1" x14ac:dyDescent="0.4">
      <c r="B20" s="38"/>
      <c r="C20" s="39"/>
      <c r="K20" s="1" t="s">
        <v>38</v>
      </c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1" t="s">
        <v>40</v>
      </c>
      <c r="AB20" s="37"/>
    </row>
    <row r="21" spans="2:28" ht="18" customHeight="1" x14ac:dyDescent="0.4">
      <c r="B21" s="38"/>
      <c r="C21" s="39"/>
      <c r="F21" s="1" t="s">
        <v>56</v>
      </c>
      <c r="AB21" s="37"/>
    </row>
    <row r="22" spans="2:28" ht="18" customHeight="1" x14ac:dyDescent="0.4">
      <c r="B22" s="38"/>
      <c r="C22" s="39"/>
      <c r="F22" s="45" t="s">
        <v>57</v>
      </c>
      <c r="AB22" s="37"/>
    </row>
    <row r="23" spans="2:28" ht="18" customHeight="1" x14ac:dyDescent="0.4">
      <c r="B23" s="38"/>
      <c r="C23" s="39"/>
      <c r="J23" s="44" t="s">
        <v>29</v>
      </c>
      <c r="K23" s="1" t="s">
        <v>85</v>
      </c>
      <c r="AB23" s="37"/>
    </row>
    <row r="24" spans="2:28" ht="18" customHeight="1" x14ac:dyDescent="0.4">
      <c r="B24" s="38"/>
      <c r="C24" s="39"/>
      <c r="J24" s="44"/>
      <c r="K24" s="1" t="s">
        <v>88</v>
      </c>
      <c r="AB24" s="37"/>
    </row>
    <row r="25" spans="2:28" ht="18" customHeight="1" x14ac:dyDescent="0.4">
      <c r="B25" s="38"/>
      <c r="C25" s="39"/>
      <c r="J25" s="44"/>
      <c r="K25" s="1" t="s">
        <v>55</v>
      </c>
      <c r="AB25" s="37"/>
    </row>
    <row r="26" spans="2:28" ht="18" customHeight="1" x14ac:dyDescent="0.4">
      <c r="B26" s="38"/>
      <c r="C26" s="39"/>
      <c r="K26" s="1" t="s">
        <v>38</v>
      </c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1" t="s">
        <v>40</v>
      </c>
      <c r="AB26" s="37"/>
    </row>
    <row r="27" spans="2:28" ht="18" customHeight="1" x14ac:dyDescent="0.4">
      <c r="B27" s="38"/>
      <c r="C27" s="39"/>
      <c r="F27" s="1" t="s">
        <v>58</v>
      </c>
      <c r="AB27" s="37"/>
    </row>
    <row r="28" spans="2:28" ht="18" customHeight="1" x14ac:dyDescent="0.4">
      <c r="B28" s="38"/>
      <c r="C28" s="39"/>
      <c r="J28" s="44" t="s">
        <v>29</v>
      </c>
      <c r="K28" s="1" t="s">
        <v>86</v>
      </c>
      <c r="AB28" s="37"/>
    </row>
    <row r="29" spans="2:28" ht="18" customHeight="1" x14ac:dyDescent="0.4">
      <c r="B29" s="38"/>
      <c r="C29" s="39"/>
      <c r="J29" s="44"/>
      <c r="K29" s="1" t="s">
        <v>87</v>
      </c>
      <c r="AB29" s="37"/>
    </row>
    <row r="30" spans="2:28" ht="18" customHeight="1" x14ac:dyDescent="0.4">
      <c r="B30" s="38"/>
      <c r="C30" s="39"/>
      <c r="J30" s="44"/>
      <c r="K30" s="1" t="s">
        <v>55</v>
      </c>
      <c r="AB30" s="37"/>
    </row>
    <row r="31" spans="2:28" ht="18" customHeight="1" x14ac:dyDescent="0.4">
      <c r="B31" s="38"/>
      <c r="C31" s="39"/>
      <c r="K31" s="1" t="s">
        <v>38</v>
      </c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1" t="s">
        <v>40</v>
      </c>
      <c r="AB31" s="37"/>
    </row>
    <row r="32" spans="2:28" ht="18" customHeight="1" x14ac:dyDescent="0.4">
      <c r="B32" s="38"/>
      <c r="C32" s="39"/>
      <c r="J32" s="1" t="s">
        <v>59</v>
      </c>
      <c r="W32" s="1" t="s">
        <v>38</v>
      </c>
      <c r="X32" s="69" t="s">
        <v>81</v>
      </c>
      <c r="Y32" s="69"/>
      <c r="Z32" s="69"/>
      <c r="AA32" s="1" t="s">
        <v>40</v>
      </c>
      <c r="AB32" s="37"/>
    </row>
    <row r="33" spans="2:28" ht="9.9499999999999993" customHeight="1" x14ac:dyDescent="0.4">
      <c r="B33" s="38"/>
      <c r="C33" s="39"/>
      <c r="AB33" s="37"/>
    </row>
    <row r="34" spans="2:28" ht="18" customHeight="1" x14ac:dyDescent="0.4">
      <c r="B34" s="38"/>
      <c r="C34" s="39"/>
      <c r="E34" s="65" t="s">
        <v>60</v>
      </c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66"/>
      <c r="AB34" s="37"/>
    </row>
    <row r="35" spans="2:28" ht="18" customHeight="1" x14ac:dyDescent="0.4">
      <c r="B35" s="38"/>
      <c r="C35" s="39"/>
      <c r="E35" s="53" t="s">
        <v>90</v>
      </c>
      <c r="F35" s="54"/>
      <c r="G35" s="54"/>
      <c r="H35" s="54"/>
      <c r="I35" s="54"/>
      <c r="J35" s="55"/>
      <c r="K35" s="68" t="s">
        <v>64</v>
      </c>
      <c r="L35" s="68"/>
      <c r="M35" s="68"/>
      <c r="N35" s="68"/>
      <c r="O35" s="68"/>
      <c r="P35" s="68" t="s">
        <v>65</v>
      </c>
      <c r="Q35" s="68"/>
      <c r="R35" s="68"/>
      <c r="S35" s="68"/>
      <c r="T35" s="68"/>
      <c r="U35" s="68" t="s">
        <v>66</v>
      </c>
      <c r="V35" s="68"/>
      <c r="W35" s="68"/>
      <c r="X35" s="68"/>
      <c r="Y35" s="68"/>
      <c r="Z35" s="68" t="s">
        <v>67</v>
      </c>
      <c r="AA35" s="68"/>
      <c r="AB35" s="37"/>
    </row>
    <row r="36" spans="2:28" ht="18" customHeight="1" x14ac:dyDescent="0.4">
      <c r="B36" s="38"/>
      <c r="C36" s="39"/>
      <c r="E36" s="56" t="s">
        <v>89</v>
      </c>
      <c r="F36" s="57"/>
      <c r="G36" s="57"/>
      <c r="H36" s="58">
        <v>0.8</v>
      </c>
      <c r="I36" s="58"/>
      <c r="J36" s="34" t="s">
        <v>82</v>
      </c>
      <c r="K36" s="68" t="s">
        <v>68</v>
      </c>
      <c r="L36" s="68"/>
      <c r="M36" s="68"/>
      <c r="N36" s="68"/>
      <c r="O36" s="68"/>
      <c r="P36" s="68" t="s">
        <v>68</v>
      </c>
      <c r="Q36" s="68"/>
      <c r="R36" s="68"/>
      <c r="S36" s="68"/>
      <c r="T36" s="68"/>
      <c r="U36" s="68" t="s">
        <v>68</v>
      </c>
      <c r="V36" s="68"/>
      <c r="W36" s="68"/>
      <c r="X36" s="68"/>
      <c r="Y36" s="68"/>
      <c r="Z36" s="68"/>
      <c r="AA36" s="68"/>
      <c r="AB36" s="37"/>
    </row>
    <row r="37" spans="2:28" ht="18" customHeight="1" x14ac:dyDescent="0.4">
      <c r="B37" s="38"/>
      <c r="C37" s="39"/>
      <c r="E37" s="64" t="s">
        <v>61</v>
      </c>
      <c r="F37" s="64"/>
      <c r="G37" s="64"/>
      <c r="H37" s="64"/>
      <c r="I37" s="64"/>
      <c r="J37" s="64"/>
      <c r="K37" s="59">
        <v>765230</v>
      </c>
      <c r="L37" s="59"/>
      <c r="M37" s="59"/>
      <c r="N37" s="59"/>
      <c r="O37" s="59"/>
      <c r="P37" s="59">
        <v>846101</v>
      </c>
      <c r="Q37" s="59"/>
      <c r="R37" s="59"/>
      <c r="S37" s="59"/>
      <c r="T37" s="59"/>
      <c r="U37" s="59">
        <v>204898</v>
      </c>
      <c r="V37" s="59"/>
      <c r="W37" s="59"/>
      <c r="X37" s="59"/>
      <c r="Y37" s="59"/>
      <c r="Z37" s="67">
        <f>IF(K37="","",ROUNDUP((K37-U37)/(P37-U37),1))</f>
        <v>0.9</v>
      </c>
      <c r="AA37" s="67"/>
      <c r="AB37" s="37"/>
    </row>
    <row r="38" spans="2:28" ht="18" customHeight="1" x14ac:dyDescent="0.4">
      <c r="B38" s="38"/>
      <c r="C38" s="39"/>
      <c r="E38" s="64" t="s">
        <v>63</v>
      </c>
      <c r="F38" s="64"/>
      <c r="G38" s="64"/>
      <c r="H38" s="64"/>
      <c r="I38" s="64"/>
      <c r="J38" s="64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59"/>
      <c r="Y38" s="59"/>
      <c r="Z38" s="67" t="str">
        <f t="shared" ref="Z38:Z39" si="0">IF(K38="","",ROUNDUP((K38-U38)/(P38-U38),1))</f>
        <v/>
      </c>
      <c r="AA38" s="67"/>
      <c r="AB38" s="37"/>
    </row>
    <row r="39" spans="2:28" ht="18" customHeight="1" x14ac:dyDescent="0.4">
      <c r="B39" s="38"/>
      <c r="C39" s="39"/>
      <c r="E39" s="64" t="s">
        <v>62</v>
      </c>
      <c r="F39" s="64"/>
      <c r="G39" s="64"/>
      <c r="H39" s="64"/>
      <c r="I39" s="64"/>
      <c r="J39" s="64"/>
      <c r="K39" s="59">
        <v>457500</v>
      </c>
      <c r="L39" s="59"/>
      <c r="M39" s="59"/>
      <c r="N39" s="59"/>
      <c r="O39" s="59"/>
      <c r="P39" s="59">
        <v>660500</v>
      </c>
      <c r="Q39" s="59"/>
      <c r="R39" s="59"/>
      <c r="S39" s="59"/>
      <c r="T39" s="59"/>
      <c r="U39" s="59">
        <v>101500</v>
      </c>
      <c r="V39" s="59"/>
      <c r="W39" s="59"/>
      <c r="X39" s="59"/>
      <c r="Y39" s="59"/>
      <c r="Z39" s="91">
        <f t="shared" si="0"/>
        <v>0.7</v>
      </c>
      <c r="AA39" s="91"/>
      <c r="AB39" s="37"/>
    </row>
    <row r="40" spans="2:28" ht="18" customHeight="1" x14ac:dyDescent="0.4">
      <c r="B40" s="38"/>
      <c r="C40" s="39"/>
      <c r="E40" s="68" t="s">
        <v>69</v>
      </c>
      <c r="F40" s="68"/>
      <c r="G40" s="68"/>
      <c r="H40" s="68"/>
      <c r="I40" s="68"/>
      <c r="J40" s="68"/>
      <c r="K40" s="60">
        <f>SUM(K37:O39)</f>
        <v>1222730</v>
      </c>
      <c r="L40" s="60"/>
      <c r="M40" s="60"/>
      <c r="N40" s="60"/>
      <c r="O40" s="60"/>
      <c r="P40" s="60">
        <f>SUM(P37:T39)</f>
        <v>1506601</v>
      </c>
      <c r="Q40" s="60"/>
      <c r="R40" s="60"/>
      <c r="S40" s="60"/>
      <c r="T40" s="60"/>
      <c r="U40" s="60">
        <f>SUM(U37:Y39)</f>
        <v>306398</v>
      </c>
      <c r="V40" s="60"/>
      <c r="W40" s="60"/>
      <c r="X40" s="60"/>
      <c r="Y40" s="60"/>
      <c r="Z40" s="67">
        <f>IF(K40=0,"",ROUNDUP((K40-U40)/(P40-U40),1))</f>
        <v>0.79999999999999993</v>
      </c>
      <c r="AA40" s="67"/>
      <c r="AB40" s="37"/>
    </row>
    <row r="41" spans="2:28" ht="9.9499999999999993" customHeight="1" x14ac:dyDescent="0.4">
      <c r="B41" s="38"/>
      <c r="C41" s="39"/>
      <c r="AB41" s="37"/>
    </row>
    <row r="42" spans="2:28" ht="18" customHeight="1" x14ac:dyDescent="0.4">
      <c r="B42" s="38"/>
      <c r="C42" s="39"/>
      <c r="E42" s="65" t="s">
        <v>70</v>
      </c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  <c r="W42" s="49"/>
      <c r="X42" s="49"/>
      <c r="Y42" s="49"/>
      <c r="Z42" s="49"/>
      <c r="AA42" s="66"/>
      <c r="AB42" s="37"/>
    </row>
    <row r="43" spans="2:28" ht="18" customHeight="1" x14ac:dyDescent="0.4">
      <c r="B43" s="38"/>
      <c r="C43" s="39"/>
      <c r="E43" s="61" t="s">
        <v>71</v>
      </c>
      <c r="F43" s="62"/>
      <c r="G43" s="62"/>
      <c r="H43" s="62"/>
      <c r="I43" s="62"/>
      <c r="J43" s="63"/>
      <c r="K43" s="28"/>
      <c r="L43" s="48">
        <v>13</v>
      </c>
      <c r="M43" s="48"/>
      <c r="N43" s="48"/>
      <c r="O43" s="28" t="s">
        <v>33</v>
      </c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9"/>
      <c r="AB43" s="37"/>
    </row>
    <row r="44" spans="2:28" ht="18" customHeight="1" x14ac:dyDescent="0.4">
      <c r="B44" s="38"/>
      <c r="C44" s="39"/>
      <c r="E44" s="50" t="s">
        <v>73</v>
      </c>
      <c r="F44" s="51"/>
      <c r="G44" s="51"/>
      <c r="H44" s="51"/>
      <c r="I44" s="51"/>
      <c r="J44" s="52"/>
      <c r="K44" s="28"/>
      <c r="L44" s="28" t="s">
        <v>72</v>
      </c>
      <c r="M44" s="28"/>
      <c r="N44" s="28"/>
      <c r="O44" s="28"/>
      <c r="P44" s="28" t="s">
        <v>38</v>
      </c>
      <c r="Q44" s="48">
        <v>0.87</v>
      </c>
      <c r="R44" s="48"/>
      <c r="S44" s="28" t="s">
        <v>40</v>
      </c>
      <c r="T44" s="28" t="s">
        <v>75</v>
      </c>
      <c r="U44" s="28"/>
      <c r="V44" s="28"/>
      <c r="W44" s="28"/>
      <c r="X44" s="28" t="s">
        <v>38</v>
      </c>
      <c r="Y44" s="48">
        <v>2.8</v>
      </c>
      <c r="Z44" s="48"/>
      <c r="AA44" s="29" t="s">
        <v>40</v>
      </c>
      <c r="AB44" s="37"/>
    </row>
    <row r="45" spans="2:28" ht="18" customHeight="1" x14ac:dyDescent="0.4">
      <c r="B45" s="38"/>
      <c r="C45" s="39"/>
      <c r="E45" s="50" t="s">
        <v>74</v>
      </c>
      <c r="F45" s="51"/>
      <c r="G45" s="51"/>
      <c r="H45" s="51"/>
      <c r="I45" s="51"/>
      <c r="J45" s="52"/>
      <c r="K45" s="28"/>
      <c r="L45" s="28" t="s">
        <v>76</v>
      </c>
      <c r="M45" s="28"/>
      <c r="N45" s="28"/>
      <c r="O45" s="28"/>
      <c r="P45" s="28" t="s">
        <v>38</v>
      </c>
      <c r="Q45" s="48">
        <v>0.52</v>
      </c>
      <c r="R45" s="48"/>
      <c r="S45" s="28" t="s">
        <v>40</v>
      </c>
      <c r="T45" s="49" t="s">
        <v>77</v>
      </c>
      <c r="U45" s="49"/>
      <c r="V45" s="28" t="s">
        <v>38</v>
      </c>
      <c r="W45" s="48">
        <v>0.67</v>
      </c>
      <c r="X45" s="48"/>
      <c r="Y45" s="28" t="s">
        <v>40</v>
      </c>
      <c r="Z45" s="28"/>
      <c r="AA45" s="29"/>
      <c r="AB45" s="37"/>
    </row>
    <row r="46" spans="2:28" ht="18" customHeight="1" x14ac:dyDescent="0.4">
      <c r="B46" s="38"/>
      <c r="C46" s="39"/>
      <c r="E46" s="50"/>
      <c r="F46" s="51"/>
      <c r="G46" s="51"/>
      <c r="H46" s="51"/>
      <c r="I46" s="51"/>
      <c r="J46" s="52"/>
      <c r="K46" s="28"/>
      <c r="L46" s="28" t="s">
        <v>75</v>
      </c>
      <c r="M46" s="28"/>
      <c r="N46" s="28"/>
      <c r="O46" s="28"/>
      <c r="P46" s="28" t="s">
        <v>38</v>
      </c>
      <c r="Q46" s="48">
        <v>1.2</v>
      </c>
      <c r="R46" s="48"/>
      <c r="S46" s="28" t="s">
        <v>40</v>
      </c>
      <c r="T46" s="49" t="s">
        <v>77</v>
      </c>
      <c r="U46" s="49"/>
      <c r="V46" s="28" t="s">
        <v>38</v>
      </c>
      <c r="W46" s="48">
        <v>1.8</v>
      </c>
      <c r="X46" s="48"/>
      <c r="Y46" s="28" t="s">
        <v>40</v>
      </c>
      <c r="Z46" s="28"/>
      <c r="AA46" s="29"/>
      <c r="AB46" s="37"/>
    </row>
    <row r="47" spans="2:28" ht="9.9499999999999993" customHeight="1" x14ac:dyDescent="0.4">
      <c r="B47" s="41"/>
      <c r="C47" s="42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46"/>
      <c r="R47" s="46"/>
      <c r="S47" s="33"/>
      <c r="T47" s="46"/>
      <c r="U47" s="46"/>
      <c r="V47" s="33"/>
      <c r="W47" s="33"/>
      <c r="X47" s="33"/>
      <c r="Y47" s="33"/>
      <c r="Z47" s="33"/>
      <c r="AA47" s="33"/>
      <c r="AB47" s="34"/>
    </row>
    <row r="48" spans="2:28" ht="9.9499999999999993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  <row r="54" ht="18" customHeight="1" x14ac:dyDescent="0.4"/>
    <row r="55" ht="18" customHeight="1" x14ac:dyDescent="0.4"/>
    <row r="56" ht="18" customHeight="1" x14ac:dyDescent="0.4"/>
    <row r="57" ht="18" customHeight="1" x14ac:dyDescent="0.4"/>
    <row r="58" ht="18" customHeight="1" x14ac:dyDescent="0.4"/>
    <row r="59" ht="18" customHeight="1" x14ac:dyDescent="0.4"/>
    <row r="60" ht="18" customHeight="1" x14ac:dyDescent="0.4"/>
    <row r="61" ht="18" customHeight="1" x14ac:dyDescent="0.4"/>
    <row r="62" ht="18" customHeight="1" x14ac:dyDescent="0.4"/>
    <row r="63" ht="18" customHeight="1" x14ac:dyDescent="0.4"/>
  </sheetData>
  <mergeCells count="101">
    <mergeCell ref="H8:K8"/>
    <mergeCell ref="L8:M8"/>
    <mergeCell ref="O8:R8"/>
    <mergeCell ref="S8:T8"/>
    <mergeCell ref="V8:Y8"/>
    <mergeCell ref="Z8:AA8"/>
    <mergeCell ref="Z3:AA3"/>
    <mergeCell ref="B4:C4"/>
    <mergeCell ref="E4:H4"/>
    <mergeCell ref="J4:K4"/>
    <mergeCell ref="B5:C5"/>
    <mergeCell ref="G6:M6"/>
    <mergeCell ref="N6:T7"/>
    <mergeCell ref="U6:AB7"/>
    <mergeCell ref="B3:C3"/>
    <mergeCell ref="E3:H3"/>
    <mergeCell ref="J3:K3"/>
    <mergeCell ref="M3:P3"/>
    <mergeCell ref="R3:S3"/>
    <mergeCell ref="U3:X3"/>
    <mergeCell ref="Z9:AA9"/>
    <mergeCell ref="D10:F10"/>
    <mergeCell ref="H10:K10"/>
    <mergeCell ref="L10:M10"/>
    <mergeCell ref="O10:R10"/>
    <mergeCell ref="S10:T10"/>
    <mergeCell ref="V10:Y10"/>
    <mergeCell ref="Z10:AA10"/>
    <mergeCell ref="D9:F9"/>
    <mergeCell ref="H9:K9"/>
    <mergeCell ref="L9:M9"/>
    <mergeCell ref="O9:R9"/>
    <mergeCell ref="S9:T9"/>
    <mergeCell ref="V9:Y9"/>
    <mergeCell ref="B13:C14"/>
    <mergeCell ref="F14:L14"/>
    <mergeCell ref="N14:T14"/>
    <mergeCell ref="V14:AB14"/>
    <mergeCell ref="F15:L15"/>
    <mergeCell ref="L20:Z20"/>
    <mergeCell ref="Z11:AA11"/>
    <mergeCell ref="D12:F12"/>
    <mergeCell ref="H12:K12"/>
    <mergeCell ref="L12:M12"/>
    <mergeCell ref="O12:R12"/>
    <mergeCell ref="S12:T12"/>
    <mergeCell ref="V12:Y12"/>
    <mergeCell ref="Z12:AA12"/>
    <mergeCell ref="D11:F11"/>
    <mergeCell ref="H11:K11"/>
    <mergeCell ref="L11:M11"/>
    <mergeCell ref="O11:R11"/>
    <mergeCell ref="S11:T11"/>
    <mergeCell ref="V11:Y11"/>
    <mergeCell ref="L26:Z26"/>
    <mergeCell ref="L31:Z31"/>
    <mergeCell ref="X32:Z32"/>
    <mergeCell ref="E34:AA34"/>
    <mergeCell ref="K35:O35"/>
    <mergeCell ref="P35:T35"/>
    <mergeCell ref="U35:Y35"/>
    <mergeCell ref="Z35:AA36"/>
    <mergeCell ref="K36:O36"/>
    <mergeCell ref="E35:J35"/>
    <mergeCell ref="U40:Y40"/>
    <mergeCell ref="Z40:AA40"/>
    <mergeCell ref="Z37:AA37"/>
    <mergeCell ref="E38:J38"/>
    <mergeCell ref="K38:O38"/>
    <mergeCell ref="P38:T38"/>
    <mergeCell ref="U38:Y38"/>
    <mergeCell ref="Z38:AA38"/>
    <mergeCell ref="P36:T36"/>
    <mergeCell ref="U36:Y36"/>
    <mergeCell ref="E37:J37"/>
    <mergeCell ref="K37:O37"/>
    <mergeCell ref="P37:T37"/>
    <mergeCell ref="U37:Y37"/>
    <mergeCell ref="E36:G36"/>
    <mergeCell ref="H36:I36"/>
    <mergeCell ref="E39:J39"/>
    <mergeCell ref="K39:O39"/>
    <mergeCell ref="P39:T39"/>
    <mergeCell ref="U39:Y39"/>
    <mergeCell ref="Z39:AA39"/>
    <mergeCell ref="E40:J40"/>
    <mergeCell ref="K40:O40"/>
    <mergeCell ref="P40:T40"/>
    <mergeCell ref="E45:J46"/>
    <mergeCell ref="Q45:R45"/>
    <mergeCell ref="T45:U45"/>
    <mergeCell ref="Q46:R46"/>
    <mergeCell ref="T46:U46"/>
    <mergeCell ref="W45:X45"/>
    <mergeCell ref="W46:X46"/>
    <mergeCell ref="E42:AA42"/>
    <mergeCell ref="E43:J43"/>
    <mergeCell ref="L43:N43"/>
    <mergeCell ref="E44:J44"/>
    <mergeCell ref="Q44:R44"/>
    <mergeCell ref="Y44:Z44"/>
  </mergeCells>
  <phoneticPr fontId="1"/>
  <conditionalFormatting sqref="H8 L8">
    <cfRule type="duplicateValues" dxfId="15" priority="16"/>
  </conditionalFormatting>
  <conditionalFormatting sqref="H9 L9">
    <cfRule type="duplicateValues" dxfId="14" priority="12"/>
  </conditionalFormatting>
  <conditionalFormatting sqref="H10 L10">
    <cfRule type="duplicateValues" dxfId="13" priority="9"/>
  </conditionalFormatting>
  <conditionalFormatting sqref="H11 L11">
    <cfRule type="duplicateValues" dxfId="12" priority="6"/>
  </conditionalFormatting>
  <conditionalFormatting sqref="H12 L12">
    <cfRule type="duplicateValues" dxfId="11" priority="3"/>
  </conditionalFormatting>
  <conditionalFormatting sqref="O8 S8">
    <cfRule type="duplicateValues" dxfId="10" priority="14"/>
  </conditionalFormatting>
  <conditionalFormatting sqref="O9 S9">
    <cfRule type="duplicateValues" dxfId="9" priority="11"/>
  </conditionalFormatting>
  <conditionalFormatting sqref="O10 S10">
    <cfRule type="duplicateValues" dxfId="8" priority="8"/>
  </conditionalFormatting>
  <conditionalFormatting sqref="O11 S11">
    <cfRule type="duplicateValues" dxfId="7" priority="5"/>
  </conditionalFormatting>
  <conditionalFormatting sqref="O12 S12">
    <cfRule type="duplicateValues" dxfId="6" priority="2"/>
  </conditionalFormatting>
  <conditionalFormatting sqref="V8 Z8">
    <cfRule type="duplicateValues" dxfId="5" priority="13"/>
  </conditionalFormatting>
  <conditionalFormatting sqref="V9 Z9">
    <cfRule type="duplicateValues" dxfId="4" priority="10"/>
  </conditionalFormatting>
  <conditionalFormatting sqref="V10 Z10">
    <cfRule type="duplicateValues" dxfId="3" priority="7"/>
  </conditionalFormatting>
  <conditionalFormatting sqref="V11 Z11">
    <cfRule type="duplicateValues" dxfId="2" priority="4"/>
  </conditionalFormatting>
  <conditionalFormatting sqref="V12 Z12">
    <cfRule type="duplicateValues" dxfId="1" priority="1"/>
  </conditionalFormatting>
  <conditionalFormatting sqref="AB8">
    <cfRule type="duplicateValues" dxfId="0" priority="15"/>
  </conditionalFormatting>
  <dataValidations count="2">
    <dataValidation type="list" allowBlank="1" showInputMessage="1" showErrorMessage="1" sqref="X32:Z32" xr:uid="{00000000-0002-0000-0100-000000000000}">
      <formula1>"第1号,第2号"</formula1>
    </dataValidation>
    <dataValidation type="list" allowBlank="1" showInputMessage="1" showErrorMessage="1" sqref="E14:E15 M14 U14 J28:J30 J23:J25 J17:J18 J19" xr:uid="{00000000-0002-0000-0100-000001000000}">
      <formula1>"○,×"</formula1>
    </dataValidation>
  </dataValidations>
  <pageMargins left="0.39370078740157483" right="0.19685039370078741" top="0.59055118110236227" bottom="0.39370078740157483" header="0.31496062992125984" footer="0.31496062992125984"/>
  <pageSetup paperSize="9" scale="9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M100"/>
  <sheetViews>
    <sheetView showGridLines="0" view="pageBreakPreview" zoomScaleNormal="100" zoomScaleSheetLayoutView="100" workbookViewId="0">
      <selection activeCell="B3" sqref="B3"/>
    </sheetView>
  </sheetViews>
  <sheetFormatPr defaultColWidth="9" defaultRowHeight="16.5" x14ac:dyDescent="0.4"/>
  <cols>
    <col min="1" max="1" width="1.625" style="1" customWidth="1"/>
    <col min="2" max="2" width="5.625" style="1" customWidth="1"/>
    <col min="3" max="6" width="6.625" style="1" customWidth="1"/>
    <col min="7" max="8" width="8.625" style="1" customWidth="1"/>
    <col min="9" max="9" width="6.625" style="1" customWidth="1"/>
    <col min="10" max="12" width="9.625" style="1" customWidth="1"/>
    <col min="13" max="13" width="6.625" style="1" customWidth="1"/>
    <col min="14" max="14" width="1.625" style="1" customWidth="1"/>
    <col min="15" max="16384" width="9" style="1"/>
  </cols>
  <sheetData>
    <row r="1" spans="2:13" ht="9.9499999999999993" customHeight="1" x14ac:dyDescent="0.4"/>
    <row r="2" spans="2:13" ht="18" customHeight="1" x14ac:dyDescent="0.4">
      <c r="B2" s="1" t="s">
        <v>92</v>
      </c>
    </row>
    <row r="3" spans="2:13" ht="18" customHeight="1" x14ac:dyDescent="0.4">
      <c r="B3" s="1" t="s">
        <v>19</v>
      </c>
    </row>
    <row r="4" spans="2:13" ht="18" customHeight="1" x14ac:dyDescent="0.4">
      <c r="B4" s="93" t="s">
        <v>5</v>
      </c>
      <c r="C4" s="93" t="s">
        <v>6</v>
      </c>
      <c r="D4" s="93" t="s">
        <v>7</v>
      </c>
      <c r="E4" s="93" t="s">
        <v>8</v>
      </c>
      <c r="F4" s="93" t="s">
        <v>9</v>
      </c>
      <c r="G4" s="94" t="s">
        <v>2</v>
      </c>
      <c r="H4" s="94"/>
      <c r="I4" s="94"/>
      <c r="J4" s="94"/>
      <c r="K4" s="94"/>
      <c r="L4" s="94"/>
      <c r="M4" s="94"/>
    </row>
    <row r="5" spans="2:13" ht="30" customHeight="1" x14ac:dyDescent="0.4">
      <c r="B5" s="93"/>
      <c r="C5" s="93"/>
      <c r="D5" s="93"/>
      <c r="E5" s="93"/>
      <c r="F5" s="93"/>
      <c r="G5" s="94" t="s">
        <v>0</v>
      </c>
      <c r="H5" s="94"/>
      <c r="I5" s="94"/>
      <c r="J5" s="94" t="s">
        <v>1</v>
      </c>
      <c r="K5" s="94"/>
      <c r="L5" s="94"/>
      <c r="M5" s="94"/>
    </row>
    <row r="6" spans="2:13" ht="68.099999999999994" customHeight="1" x14ac:dyDescent="0.4">
      <c r="B6" s="93"/>
      <c r="C6" s="93"/>
      <c r="D6" s="93"/>
      <c r="E6" s="95"/>
      <c r="F6" s="95"/>
      <c r="G6" s="2" t="s">
        <v>17</v>
      </c>
      <c r="H6" s="2" t="s">
        <v>18</v>
      </c>
      <c r="I6" s="94" t="s">
        <v>3</v>
      </c>
      <c r="J6" s="2" t="s">
        <v>13</v>
      </c>
      <c r="K6" s="2" t="s">
        <v>14</v>
      </c>
      <c r="L6" s="2" t="s">
        <v>15</v>
      </c>
      <c r="M6" s="94" t="s">
        <v>4</v>
      </c>
    </row>
    <row r="7" spans="2:13" ht="18" customHeight="1" x14ac:dyDescent="0.4">
      <c r="B7" s="93"/>
      <c r="C7" s="93"/>
      <c r="D7" s="93"/>
      <c r="E7" s="3" t="s">
        <v>11</v>
      </c>
      <c r="F7" s="3" t="s">
        <v>10</v>
      </c>
      <c r="G7" s="4" t="s">
        <v>16</v>
      </c>
      <c r="H7" s="3" t="s">
        <v>12</v>
      </c>
      <c r="I7" s="94"/>
      <c r="J7" s="3" t="s">
        <v>20</v>
      </c>
      <c r="K7" s="3" t="s">
        <v>20</v>
      </c>
      <c r="L7" s="3" t="s">
        <v>20</v>
      </c>
      <c r="M7" s="94"/>
    </row>
    <row r="8" spans="2:13" ht="15.95" customHeight="1" x14ac:dyDescent="0.4">
      <c r="B8" s="5">
        <v>1</v>
      </c>
      <c r="C8" s="8"/>
      <c r="D8" s="8"/>
      <c r="E8" s="8"/>
      <c r="F8" s="8"/>
      <c r="G8" s="8"/>
      <c r="H8" s="8"/>
      <c r="I8" s="8"/>
      <c r="J8" s="12"/>
      <c r="K8" s="12"/>
      <c r="L8" s="12"/>
      <c r="M8" s="11" t="str">
        <f>IF(J8="","",ROUNDUP(((J8-L8)/(K8-L8)),1))</f>
        <v/>
      </c>
    </row>
    <row r="9" spans="2:13" ht="15.95" customHeight="1" x14ac:dyDescent="0.4">
      <c r="B9" s="7">
        <v>2</v>
      </c>
      <c r="C9" s="9"/>
      <c r="D9" s="9"/>
      <c r="E9" s="9"/>
      <c r="F9" s="9"/>
      <c r="G9" s="9"/>
      <c r="H9" s="9"/>
      <c r="I9" s="9"/>
      <c r="J9" s="13"/>
      <c r="K9" s="13"/>
      <c r="L9" s="13"/>
      <c r="M9" s="15" t="str">
        <f t="shared" ref="M9:M47" si="0">IF(J9="","",ROUNDUP(((J9-L9)/(K9-L9)),1))</f>
        <v/>
      </c>
    </row>
    <row r="10" spans="2:13" ht="15.95" customHeight="1" x14ac:dyDescent="0.4">
      <c r="B10" s="7">
        <v>3</v>
      </c>
      <c r="C10" s="9"/>
      <c r="D10" s="9"/>
      <c r="E10" s="9"/>
      <c r="F10" s="9"/>
      <c r="G10" s="9"/>
      <c r="H10" s="9"/>
      <c r="I10" s="9"/>
      <c r="J10" s="13"/>
      <c r="K10" s="13"/>
      <c r="L10" s="13"/>
      <c r="M10" s="15" t="str">
        <f t="shared" si="0"/>
        <v/>
      </c>
    </row>
    <row r="11" spans="2:13" ht="15.95" customHeight="1" x14ac:dyDescent="0.4">
      <c r="B11" s="7">
        <v>4</v>
      </c>
      <c r="C11" s="9"/>
      <c r="D11" s="9"/>
      <c r="E11" s="9"/>
      <c r="F11" s="9"/>
      <c r="G11" s="9"/>
      <c r="H11" s="9"/>
      <c r="I11" s="9"/>
      <c r="J11" s="13"/>
      <c r="K11" s="13"/>
      <c r="L11" s="13"/>
      <c r="M11" s="15" t="str">
        <f t="shared" si="0"/>
        <v/>
      </c>
    </row>
    <row r="12" spans="2:13" ht="15.95" customHeight="1" x14ac:dyDescent="0.4">
      <c r="B12" s="6">
        <v>5</v>
      </c>
      <c r="C12" s="10"/>
      <c r="D12" s="10"/>
      <c r="E12" s="10"/>
      <c r="F12" s="10"/>
      <c r="G12" s="10"/>
      <c r="H12" s="10"/>
      <c r="I12" s="10"/>
      <c r="J12" s="14"/>
      <c r="K12" s="14"/>
      <c r="L12" s="14"/>
      <c r="M12" s="16" t="str">
        <f t="shared" si="0"/>
        <v/>
      </c>
    </row>
    <row r="13" spans="2:13" ht="15.95" customHeight="1" x14ac:dyDescent="0.4">
      <c r="B13" s="5">
        <v>6</v>
      </c>
      <c r="C13" s="8"/>
      <c r="D13" s="8"/>
      <c r="E13" s="8"/>
      <c r="F13" s="8"/>
      <c r="G13" s="8"/>
      <c r="H13" s="8"/>
      <c r="I13" s="8"/>
      <c r="J13" s="12"/>
      <c r="K13" s="12"/>
      <c r="L13" s="12"/>
      <c r="M13" s="11" t="str">
        <f>IF(J13="","",ROUNDUP(((J13-L13)/(K13-L13)),1))</f>
        <v/>
      </c>
    </row>
    <row r="14" spans="2:13" ht="15.95" customHeight="1" x14ac:dyDescent="0.4">
      <c r="B14" s="7">
        <v>7</v>
      </c>
      <c r="C14" s="9"/>
      <c r="D14" s="9"/>
      <c r="E14" s="9"/>
      <c r="F14" s="9"/>
      <c r="G14" s="9"/>
      <c r="H14" s="9"/>
      <c r="I14" s="9"/>
      <c r="J14" s="13"/>
      <c r="K14" s="13"/>
      <c r="L14" s="13"/>
      <c r="M14" s="15" t="str">
        <f t="shared" si="0"/>
        <v/>
      </c>
    </row>
    <row r="15" spans="2:13" ht="15.95" customHeight="1" x14ac:dyDescent="0.4">
      <c r="B15" s="7">
        <v>8</v>
      </c>
      <c r="C15" s="9"/>
      <c r="D15" s="9"/>
      <c r="E15" s="9"/>
      <c r="F15" s="9"/>
      <c r="G15" s="9"/>
      <c r="H15" s="9"/>
      <c r="I15" s="9"/>
      <c r="J15" s="13"/>
      <c r="K15" s="13"/>
      <c r="L15" s="13"/>
      <c r="M15" s="15" t="str">
        <f t="shared" si="0"/>
        <v/>
      </c>
    </row>
    <row r="16" spans="2:13" ht="15.95" customHeight="1" x14ac:dyDescent="0.4">
      <c r="B16" s="7">
        <v>9</v>
      </c>
      <c r="C16" s="9"/>
      <c r="D16" s="9"/>
      <c r="E16" s="9"/>
      <c r="F16" s="9"/>
      <c r="G16" s="9"/>
      <c r="H16" s="9"/>
      <c r="I16" s="9"/>
      <c r="J16" s="13"/>
      <c r="K16" s="13"/>
      <c r="L16" s="13"/>
      <c r="M16" s="15" t="str">
        <f t="shared" si="0"/>
        <v/>
      </c>
    </row>
    <row r="17" spans="2:13" ht="15.95" customHeight="1" x14ac:dyDescent="0.4">
      <c r="B17" s="6">
        <v>10</v>
      </c>
      <c r="C17" s="10"/>
      <c r="D17" s="10"/>
      <c r="E17" s="10"/>
      <c r="F17" s="10"/>
      <c r="G17" s="10"/>
      <c r="H17" s="10"/>
      <c r="I17" s="10"/>
      <c r="J17" s="14"/>
      <c r="K17" s="14"/>
      <c r="L17" s="14"/>
      <c r="M17" s="16" t="str">
        <f t="shared" si="0"/>
        <v/>
      </c>
    </row>
    <row r="18" spans="2:13" ht="15.95" customHeight="1" x14ac:dyDescent="0.4">
      <c r="B18" s="5">
        <v>11</v>
      </c>
      <c r="C18" s="8"/>
      <c r="D18" s="8"/>
      <c r="E18" s="8"/>
      <c r="F18" s="8"/>
      <c r="G18" s="8"/>
      <c r="H18" s="8"/>
      <c r="I18" s="8"/>
      <c r="J18" s="12"/>
      <c r="K18" s="12"/>
      <c r="L18" s="12"/>
      <c r="M18" s="11" t="str">
        <f>IF(J18="","",ROUNDUP(((J18-L18)/(K18-L18)),1))</f>
        <v/>
      </c>
    </row>
    <row r="19" spans="2:13" ht="15.95" customHeight="1" x14ac:dyDescent="0.4">
      <c r="B19" s="7">
        <v>12</v>
      </c>
      <c r="C19" s="9"/>
      <c r="D19" s="9"/>
      <c r="E19" s="9"/>
      <c r="F19" s="9"/>
      <c r="G19" s="9"/>
      <c r="H19" s="9"/>
      <c r="I19" s="9"/>
      <c r="J19" s="13"/>
      <c r="K19" s="13"/>
      <c r="L19" s="13"/>
      <c r="M19" s="15" t="str">
        <f t="shared" si="0"/>
        <v/>
      </c>
    </row>
    <row r="20" spans="2:13" ht="15.95" customHeight="1" x14ac:dyDescent="0.4">
      <c r="B20" s="7">
        <v>13</v>
      </c>
      <c r="C20" s="9"/>
      <c r="D20" s="9"/>
      <c r="E20" s="9"/>
      <c r="F20" s="9"/>
      <c r="G20" s="9"/>
      <c r="H20" s="9"/>
      <c r="I20" s="9"/>
      <c r="J20" s="13"/>
      <c r="K20" s="13"/>
      <c r="L20" s="13"/>
      <c r="M20" s="15" t="str">
        <f t="shared" si="0"/>
        <v/>
      </c>
    </row>
    <row r="21" spans="2:13" ht="15.95" customHeight="1" x14ac:dyDescent="0.4">
      <c r="B21" s="7">
        <v>14</v>
      </c>
      <c r="C21" s="9"/>
      <c r="D21" s="9"/>
      <c r="E21" s="9"/>
      <c r="F21" s="9"/>
      <c r="G21" s="9"/>
      <c r="H21" s="9"/>
      <c r="I21" s="9"/>
      <c r="J21" s="13"/>
      <c r="K21" s="13"/>
      <c r="L21" s="13"/>
      <c r="M21" s="15" t="str">
        <f t="shared" si="0"/>
        <v/>
      </c>
    </row>
    <row r="22" spans="2:13" ht="15.95" customHeight="1" x14ac:dyDescent="0.4">
      <c r="B22" s="6">
        <v>15</v>
      </c>
      <c r="C22" s="10"/>
      <c r="D22" s="10"/>
      <c r="E22" s="10"/>
      <c r="F22" s="10"/>
      <c r="G22" s="10"/>
      <c r="H22" s="10"/>
      <c r="I22" s="10"/>
      <c r="J22" s="14"/>
      <c r="K22" s="14"/>
      <c r="L22" s="14"/>
      <c r="M22" s="16" t="str">
        <f t="shared" si="0"/>
        <v/>
      </c>
    </row>
    <row r="23" spans="2:13" ht="15.95" customHeight="1" x14ac:dyDescent="0.4">
      <c r="B23" s="5">
        <v>16</v>
      </c>
      <c r="C23" s="8"/>
      <c r="D23" s="8"/>
      <c r="E23" s="8"/>
      <c r="F23" s="8"/>
      <c r="G23" s="8"/>
      <c r="H23" s="8"/>
      <c r="I23" s="8"/>
      <c r="J23" s="12"/>
      <c r="K23" s="12"/>
      <c r="L23" s="12"/>
      <c r="M23" s="11" t="str">
        <f>IF(J23="","",ROUNDUP(((J23-L23)/(K23-L23)),1))</f>
        <v/>
      </c>
    </row>
    <row r="24" spans="2:13" ht="15.95" customHeight="1" x14ac:dyDescent="0.4">
      <c r="B24" s="7">
        <v>17</v>
      </c>
      <c r="C24" s="9"/>
      <c r="D24" s="9"/>
      <c r="E24" s="9"/>
      <c r="F24" s="9"/>
      <c r="G24" s="9"/>
      <c r="H24" s="9"/>
      <c r="I24" s="9"/>
      <c r="J24" s="13"/>
      <c r="K24" s="13"/>
      <c r="L24" s="13"/>
      <c r="M24" s="15" t="str">
        <f t="shared" si="0"/>
        <v/>
      </c>
    </row>
    <row r="25" spans="2:13" ht="15.95" customHeight="1" x14ac:dyDescent="0.4">
      <c r="B25" s="7">
        <v>18</v>
      </c>
      <c r="C25" s="9"/>
      <c r="D25" s="9"/>
      <c r="E25" s="9"/>
      <c r="F25" s="9"/>
      <c r="G25" s="9"/>
      <c r="H25" s="9"/>
      <c r="I25" s="9"/>
      <c r="J25" s="13"/>
      <c r="K25" s="13"/>
      <c r="L25" s="13"/>
      <c r="M25" s="15" t="str">
        <f t="shared" si="0"/>
        <v/>
      </c>
    </row>
    <row r="26" spans="2:13" ht="15.95" customHeight="1" x14ac:dyDescent="0.4">
      <c r="B26" s="7">
        <v>19</v>
      </c>
      <c r="C26" s="9"/>
      <c r="D26" s="9"/>
      <c r="E26" s="9"/>
      <c r="F26" s="9"/>
      <c r="G26" s="9"/>
      <c r="H26" s="9"/>
      <c r="I26" s="9"/>
      <c r="J26" s="13"/>
      <c r="K26" s="13"/>
      <c r="L26" s="13"/>
      <c r="M26" s="15" t="str">
        <f t="shared" si="0"/>
        <v/>
      </c>
    </row>
    <row r="27" spans="2:13" ht="15.95" customHeight="1" x14ac:dyDescent="0.4">
      <c r="B27" s="6">
        <v>20</v>
      </c>
      <c r="C27" s="10"/>
      <c r="D27" s="10"/>
      <c r="E27" s="10"/>
      <c r="F27" s="10"/>
      <c r="G27" s="10"/>
      <c r="H27" s="10"/>
      <c r="I27" s="10"/>
      <c r="J27" s="14"/>
      <c r="K27" s="14"/>
      <c r="L27" s="14"/>
      <c r="M27" s="16" t="str">
        <f t="shared" si="0"/>
        <v/>
      </c>
    </row>
    <row r="28" spans="2:13" ht="15.95" customHeight="1" x14ac:dyDescent="0.4">
      <c r="B28" s="5">
        <v>21</v>
      </c>
      <c r="C28" s="8"/>
      <c r="D28" s="8"/>
      <c r="E28" s="8"/>
      <c r="F28" s="8"/>
      <c r="G28" s="8"/>
      <c r="H28" s="8"/>
      <c r="I28" s="8"/>
      <c r="J28" s="12"/>
      <c r="K28" s="12"/>
      <c r="L28" s="12"/>
      <c r="M28" s="11" t="str">
        <f>IF(J28="","",ROUNDUP(((J28-L28)/(K28-L28)),1))</f>
        <v/>
      </c>
    </row>
    <row r="29" spans="2:13" ht="15.95" customHeight="1" x14ac:dyDescent="0.4">
      <c r="B29" s="7">
        <v>22</v>
      </c>
      <c r="C29" s="9"/>
      <c r="D29" s="9"/>
      <c r="E29" s="9"/>
      <c r="F29" s="9"/>
      <c r="G29" s="9"/>
      <c r="H29" s="9"/>
      <c r="I29" s="9"/>
      <c r="J29" s="13"/>
      <c r="K29" s="13"/>
      <c r="L29" s="13"/>
      <c r="M29" s="15" t="str">
        <f t="shared" si="0"/>
        <v/>
      </c>
    </row>
    <row r="30" spans="2:13" ht="15.95" customHeight="1" x14ac:dyDescent="0.4">
      <c r="B30" s="7">
        <v>23</v>
      </c>
      <c r="C30" s="9"/>
      <c r="D30" s="9"/>
      <c r="E30" s="9"/>
      <c r="F30" s="9"/>
      <c r="G30" s="9"/>
      <c r="H30" s="9"/>
      <c r="I30" s="9"/>
      <c r="J30" s="13"/>
      <c r="K30" s="13"/>
      <c r="L30" s="13"/>
      <c r="M30" s="15" t="str">
        <f t="shared" si="0"/>
        <v/>
      </c>
    </row>
    <row r="31" spans="2:13" ht="15.95" customHeight="1" x14ac:dyDescent="0.4">
      <c r="B31" s="7">
        <v>24</v>
      </c>
      <c r="C31" s="9"/>
      <c r="D31" s="9"/>
      <c r="E31" s="9"/>
      <c r="F31" s="9"/>
      <c r="G31" s="9"/>
      <c r="H31" s="9"/>
      <c r="I31" s="9"/>
      <c r="J31" s="13"/>
      <c r="K31" s="13"/>
      <c r="L31" s="13"/>
      <c r="M31" s="15" t="str">
        <f t="shared" si="0"/>
        <v/>
      </c>
    </row>
    <row r="32" spans="2:13" ht="15.95" customHeight="1" x14ac:dyDescent="0.4">
      <c r="B32" s="6">
        <v>25</v>
      </c>
      <c r="C32" s="10"/>
      <c r="D32" s="10"/>
      <c r="E32" s="10"/>
      <c r="F32" s="10"/>
      <c r="G32" s="10"/>
      <c r="H32" s="10"/>
      <c r="I32" s="10"/>
      <c r="J32" s="14"/>
      <c r="K32" s="14"/>
      <c r="L32" s="14"/>
      <c r="M32" s="16" t="str">
        <f t="shared" si="0"/>
        <v/>
      </c>
    </row>
    <row r="33" spans="2:13" ht="15.95" customHeight="1" x14ac:dyDescent="0.4">
      <c r="B33" s="5">
        <v>26</v>
      </c>
      <c r="C33" s="8"/>
      <c r="D33" s="8"/>
      <c r="E33" s="8"/>
      <c r="F33" s="8"/>
      <c r="G33" s="8"/>
      <c r="H33" s="8"/>
      <c r="I33" s="8"/>
      <c r="J33" s="12"/>
      <c r="K33" s="12"/>
      <c r="L33" s="12"/>
      <c r="M33" s="11" t="str">
        <f>IF(J33="","",ROUNDUP(((J33-L33)/(K33-L33)),1))</f>
        <v/>
      </c>
    </row>
    <row r="34" spans="2:13" ht="15.95" customHeight="1" x14ac:dyDescent="0.4">
      <c r="B34" s="7">
        <v>27</v>
      </c>
      <c r="C34" s="9"/>
      <c r="D34" s="9"/>
      <c r="E34" s="9"/>
      <c r="F34" s="9"/>
      <c r="G34" s="9"/>
      <c r="H34" s="9"/>
      <c r="I34" s="9"/>
      <c r="J34" s="13"/>
      <c r="K34" s="13"/>
      <c r="L34" s="13"/>
      <c r="M34" s="15" t="str">
        <f t="shared" si="0"/>
        <v/>
      </c>
    </row>
    <row r="35" spans="2:13" ht="15.95" customHeight="1" x14ac:dyDescent="0.4">
      <c r="B35" s="7">
        <v>28</v>
      </c>
      <c r="C35" s="9"/>
      <c r="D35" s="9"/>
      <c r="E35" s="9"/>
      <c r="F35" s="9"/>
      <c r="G35" s="9"/>
      <c r="H35" s="9"/>
      <c r="I35" s="9"/>
      <c r="J35" s="13"/>
      <c r="K35" s="13"/>
      <c r="L35" s="13"/>
      <c r="M35" s="15" t="str">
        <f t="shared" si="0"/>
        <v/>
      </c>
    </row>
    <row r="36" spans="2:13" ht="15.95" customHeight="1" x14ac:dyDescent="0.4">
      <c r="B36" s="7">
        <v>29</v>
      </c>
      <c r="C36" s="9"/>
      <c r="D36" s="9"/>
      <c r="E36" s="9"/>
      <c r="F36" s="9"/>
      <c r="G36" s="9"/>
      <c r="H36" s="9"/>
      <c r="I36" s="9"/>
      <c r="J36" s="13"/>
      <c r="K36" s="13"/>
      <c r="L36" s="13"/>
      <c r="M36" s="15" t="str">
        <f t="shared" si="0"/>
        <v/>
      </c>
    </row>
    <row r="37" spans="2:13" ht="15.95" customHeight="1" x14ac:dyDescent="0.4">
      <c r="B37" s="6">
        <v>30</v>
      </c>
      <c r="C37" s="10"/>
      <c r="D37" s="10"/>
      <c r="E37" s="10"/>
      <c r="F37" s="10"/>
      <c r="G37" s="10"/>
      <c r="H37" s="10"/>
      <c r="I37" s="10"/>
      <c r="J37" s="14"/>
      <c r="K37" s="14"/>
      <c r="L37" s="14"/>
      <c r="M37" s="16" t="str">
        <f t="shared" si="0"/>
        <v/>
      </c>
    </row>
    <row r="38" spans="2:13" ht="15.95" customHeight="1" x14ac:dyDescent="0.4">
      <c r="B38" s="5">
        <v>31</v>
      </c>
      <c r="C38" s="8"/>
      <c r="D38" s="8"/>
      <c r="E38" s="8"/>
      <c r="F38" s="8"/>
      <c r="G38" s="8"/>
      <c r="H38" s="8"/>
      <c r="I38" s="8"/>
      <c r="J38" s="12"/>
      <c r="K38" s="12"/>
      <c r="L38" s="12"/>
      <c r="M38" s="11" t="str">
        <f>IF(J38="","",ROUNDUP(((J38-L38)/(K38-L38)),1))</f>
        <v/>
      </c>
    </row>
    <row r="39" spans="2:13" ht="15.95" customHeight="1" x14ac:dyDescent="0.4">
      <c r="B39" s="7">
        <v>32</v>
      </c>
      <c r="C39" s="9"/>
      <c r="D39" s="9"/>
      <c r="E39" s="9"/>
      <c r="F39" s="9"/>
      <c r="G39" s="9"/>
      <c r="H39" s="9"/>
      <c r="I39" s="9"/>
      <c r="J39" s="13"/>
      <c r="K39" s="13"/>
      <c r="L39" s="13"/>
      <c r="M39" s="15" t="str">
        <f t="shared" si="0"/>
        <v/>
      </c>
    </row>
    <row r="40" spans="2:13" ht="15.95" customHeight="1" x14ac:dyDescent="0.4">
      <c r="B40" s="7">
        <v>33</v>
      </c>
      <c r="C40" s="9"/>
      <c r="D40" s="9"/>
      <c r="E40" s="9"/>
      <c r="F40" s="9"/>
      <c r="G40" s="9"/>
      <c r="H40" s="9"/>
      <c r="I40" s="9"/>
      <c r="J40" s="13"/>
      <c r="K40" s="13"/>
      <c r="L40" s="13"/>
      <c r="M40" s="15" t="str">
        <f t="shared" si="0"/>
        <v/>
      </c>
    </row>
    <row r="41" spans="2:13" ht="15.95" customHeight="1" x14ac:dyDescent="0.4">
      <c r="B41" s="7">
        <v>34</v>
      </c>
      <c r="C41" s="9"/>
      <c r="D41" s="9"/>
      <c r="E41" s="9"/>
      <c r="F41" s="9"/>
      <c r="G41" s="9"/>
      <c r="H41" s="9"/>
      <c r="I41" s="9"/>
      <c r="J41" s="13"/>
      <c r="K41" s="13"/>
      <c r="L41" s="13"/>
      <c r="M41" s="15" t="str">
        <f t="shared" si="0"/>
        <v/>
      </c>
    </row>
    <row r="42" spans="2:13" ht="15.95" customHeight="1" x14ac:dyDescent="0.4">
      <c r="B42" s="6">
        <v>35</v>
      </c>
      <c r="C42" s="10"/>
      <c r="D42" s="10"/>
      <c r="E42" s="10"/>
      <c r="F42" s="10"/>
      <c r="G42" s="10"/>
      <c r="H42" s="10"/>
      <c r="I42" s="10"/>
      <c r="J42" s="14"/>
      <c r="K42" s="14"/>
      <c r="L42" s="14"/>
      <c r="M42" s="16" t="str">
        <f t="shared" si="0"/>
        <v/>
      </c>
    </row>
    <row r="43" spans="2:13" ht="15.95" customHeight="1" x14ac:dyDescent="0.4">
      <c r="B43" s="5">
        <v>36</v>
      </c>
      <c r="C43" s="8"/>
      <c r="D43" s="8"/>
      <c r="E43" s="8"/>
      <c r="F43" s="8"/>
      <c r="G43" s="8"/>
      <c r="H43" s="8"/>
      <c r="I43" s="8"/>
      <c r="J43" s="12"/>
      <c r="K43" s="12"/>
      <c r="L43" s="12"/>
      <c r="M43" s="11" t="str">
        <f>IF(J43="","",ROUNDUP(((J43-L43)/(K43-L43)),1))</f>
        <v/>
      </c>
    </row>
    <row r="44" spans="2:13" ht="15.95" customHeight="1" x14ac:dyDescent="0.4">
      <c r="B44" s="7">
        <v>37</v>
      </c>
      <c r="C44" s="9"/>
      <c r="D44" s="9"/>
      <c r="E44" s="9"/>
      <c r="F44" s="9"/>
      <c r="G44" s="9"/>
      <c r="H44" s="9"/>
      <c r="I44" s="9"/>
      <c r="J44" s="13"/>
      <c r="K44" s="13"/>
      <c r="L44" s="13"/>
      <c r="M44" s="15" t="str">
        <f t="shared" si="0"/>
        <v/>
      </c>
    </row>
    <row r="45" spans="2:13" ht="15.95" customHeight="1" x14ac:dyDescent="0.4">
      <c r="B45" s="7">
        <v>38</v>
      </c>
      <c r="C45" s="9"/>
      <c r="D45" s="9"/>
      <c r="E45" s="9"/>
      <c r="F45" s="9"/>
      <c r="G45" s="9"/>
      <c r="H45" s="9"/>
      <c r="I45" s="9"/>
      <c r="J45" s="13"/>
      <c r="K45" s="13"/>
      <c r="L45" s="13"/>
      <c r="M45" s="15" t="str">
        <f t="shared" si="0"/>
        <v/>
      </c>
    </row>
    <row r="46" spans="2:13" ht="15.95" customHeight="1" x14ac:dyDescent="0.4">
      <c r="B46" s="7">
        <v>39</v>
      </c>
      <c r="C46" s="9"/>
      <c r="D46" s="9"/>
      <c r="E46" s="9"/>
      <c r="F46" s="9"/>
      <c r="G46" s="9"/>
      <c r="H46" s="9"/>
      <c r="I46" s="9"/>
      <c r="J46" s="13"/>
      <c r="K46" s="13"/>
      <c r="L46" s="13"/>
      <c r="M46" s="15" t="str">
        <f t="shared" si="0"/>
        <v/>
      </c>
    </row>
    <row r="47" spans="2:13" ht="15.95" customHeight="1" x14ac:dyDescent="0.4">
      <c r="B47" s="6">
        <v>40</v>
      </c>
      <c r="C47" s="10"/>
      <c r="D47" s="10"/>
      <c r="E47" s="10"/>
      <c r="F47" s="10"/>
      <c r="G47" s="10"/>
      <c r="H47" s="10"/>
      <c r="I47" s="10"/>
      <c r="J47" s="14"/>
      <c r="K47" s="14"/>
      <c r="L47" s="14"/>
      <c r="M47" s="17" t="str">
        <f t="shared" si="0"/>
        <v/>
      </c>
    </row>
    <row r="48" spans="2:13" ht="9.9499999999999993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  <row r="54" ht="18" customHeight="1" x14ac:dyDescent="0.4"/>
    <row r="55" ht="18" customHeight="1" x14ac:dyDescent="0.4"/>
    <row r="56" ht="18" customHeight="1" x14ac:dyDescent="0.4"/>
    <row r="57" ht="18" customHeight="1" x14ac:dyDescent="0.4"/>
    <row r="58" ht="18" customHeight="1" x14ac:dyDescent="0.4"/>
    <row r="59" ht="18" customHeight="1" x14ac:dyDescent="0.4"/>
    <row r="60" ht="18" customHeight="1" x14ac:dyDescent="0.4"/>
    <row r="61" ht="18" customHeight="1" x14ac:dyDescent="0.4"/>
    <row r="62" ht="18" customHeight="1" x14ac:dyDescent="0.4"/>
    <row r="63" ht="18" customHeight="1" x14ac:dyDescent="0.4"/>
    <row r="64" ht="18" customHeight="1" x14ac:dyDescent="0.4"/>
    <row r="65" ht="18" customHeight="1" x14ac:dyDescent="0.4"/>
    <row r="66" ht="18" customHeight="1" x14ac:dyDescent="0.4"/>
    <row r="67" ht="18" customHeight="1" x14ac:dyDescent="0.4"/>
    <row r="68" ht="18" customHeight="1" x14ac:dyDescent="0.4"/>
    <row r="69" ht="18" customHeight="1" x14ac:dyDescent="0.4"/>
    <row r="70" ht="18" customHeight="1" x14ac:dyDescent="0.4"/>
    <row r="71" ht="18" customHeight="1" x14ac:dyDescent="0.4"/>
    <row r="72" ht="18" customHeight="1" x14ac:dyDescent="0.4"/>
    <row r="73" ht="18" customHeight="1" x14ac:dyDescent="0.4"/>
    <row r="74" ht="18" customHeight="1" x14ac:dyDescent="0.4"/>
    <row r="75" ht="18" customHeight="1" x14ac:dyDescent="0.4"/>
    <row r="76" ht="18" customHeight="1" x14ac:dyDescent="0.4"/>
    <row r="77" ht="18" customHeight="1" x14ac:dyDescent="0.4"/>
    <row r="78" ht="18" customHeight="1" x14ac:dyDescent="0.4"/>
    <row r="79" ht="18" customHeight="1" x14ac:dyDescent="0.4"/>
    <row r="80" ht="18" customHeight="1" x14ac:dyDescent="0.4"/>
    <row r="81" ht="18" customHeight="1" x14ac:dyDescent="0.4"/>
    <row r="82" ht="18" customHeight="1" x14ac:dyDescent="0.4"/>
    <row r="83" ht="18" customHeight="1" x14ac:dyDescent="0.4"/>
    <row r="84" ht="18" customHeight="1" x14ac:dyDescent="0.4"/>
    <row r="85" ht="18" customHeight="1" x14ac:dyDescent="0.4"/>
    <row r="86" ht="18" customHeight="1" x14ac:dyDescent="0.4"/>
    <row r="87" ht="18" customHeight="1" x14ac:dyDescent="0.4"/>
    <row r="88" ht="18" customHeight="1" x14ac:dyDescent="0.4"/>
    <row r="89" ht="18" customHeight="1" x14ac:dyDescent="0.4"/>
    <row r="90" ht="18" customHeight="1" x14ac:dyDescent="0.4"/>
    <row r="91" ht="18" customHeight="1" x14ac:dyDescent="0.4"/>
    <row r="92" ht="18" customHeight="1" x14ac:dyDescent="0.4"/>
    <row r="93" ht="18" customHeight="1" x14ac:dyDescent="0.4"/>
    <row r="94" ht="18" customHeight="1" x14ac:dyDescent="0.4"/>
    <row r="95" ht="18" customHeight="1" x14ac:dyDescent="0.4"/>
    <row r="96" ht="18" customHeight="1" x14ac:dyDescent="0.4"/>
    <row r="97" ht="18" customHeight="1" x14ac:dyDescent="0.4"/>
    <row r="98" ht="18" customHeight="1" x14ac:dyDescent="0.4"/>
    <row r="99" ht="18" customHeight="1" x14ac:dyDescent="0.4"/>
    <row r="100" ht="18" customHeight="1" x14ac:dyDescent="0.4"/>
  </sheetData>
  <mergeCells count="10">
    <mergeCell ref="B4:B7"/>
    <mergeCell ref="C4:C7"/>
    <mergeCell ref="D4:D7"/>
    <mergeCell ref="I6:I7"/>
    <mergeCell ref="M6:M7"/>
    <mergeCell ref="G5:I5"/>
    <mergeCell ref="G4:M4"/>
    <mergeCell ref="J5:M5"/>
    <mergeCell ref="E4:E6"/>
    <mergeCell ref="F4:F6"/>
  </mergeCells>
  <phoneticPr fontId="1"/>
  <dataValidations disablePrompts="1" count="1">
    <dataValidation type="list" allowBlank="1" showInputMessage="1" showErrorMessage="1" sqref="I8:I47" xr:uid="{00000000-0002-0000-0200-000000000000}">
      <formula1>"○,×"</formula1>
    </dataValidation>
  </dataValidations>
  <pageMargins left="0.39370078740157483" right="0.19685039370078741" top="0.59055118110236227" bottom="0.39370078740157483" header="0.31496062992125984" footer="0.31496062992125984"/>
  <pageSetup paperSize="9" scale="9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V100"/>
  <sheetViews>
    <sheetView showGridLines="0" view="pageBreakPreview" zoomScaleNormal="100" zoomScaleSheetLayoutView="100" workbookViewId="0">
      <selection activeCell="B3" sqref="B3"/>
    </sheetView>
  </sheetViews>
  <sheetFormatPr defaultColWidth="9" defaultRowHeight="16.5" x14ac:dyDescent="0.4"/>
  <cols>
    <col min="1" max="1" width="1.625" style="1" customWidth="1"/>
    <col min="2" max="2" width="5.625" style="1" customWidth="1"/>
    <col min="3" max="6" width="6.625" style="1" customWidth="1"/>
    <col min="7" max="8" width="8.625" style="1" customWidth="1"/>
    <col min="9" max="9" width="6.625" style="1" customWidth="1"/>
    <col min="10" max="12" width="9.625" style="1" customWidth="1"/>
    <col min="13" max="13" width="6.625" style="1" customWidth="1"/>
    <col min="14" max="14" width="1.625" style="1" customWidth="1"/>
    <col min="15" max="16384" width="9" style="1"/>
  </cols>
  <sheetData>
    <row r="1" spans="2:22" ht="9.9499999999999993" customHeight="1" x14ac:dyDescent="0.4"/>
    <row r="2" spans="2:22" ht="18" customHeight="1" x14ac:dyDescent="0.4">
      <c r="B2" s="1" t="s">
        <v>92</v>
      </c>
    </row>
    <row r="3" spans="2:22" ht="18" customHeight="1" x14ac:dyDescent="0.4">
      <c r="B3" s="1" t="s">
        <v>19</v>
      </c>
    </row>
    <row r="4" spans="2:22" ht="18" customHeight="1" x14ac:dyDescent="0.4">
      <c r="B4" s="93" t="s">
        <v>5</v>
      </c>
      <c r="C4" s="93" t="s">
        <v>6</v>
      </c>
      <c r="D4" s="93" t="s">
        <v>7</v>
      </c>
      <c r="E4" s="93" t="s">
        <v>8</v>
      </c>
      <c r="F4" s="93" t="s">
        <v>9</v>
      </c>
      <c r="G4" s="94" t="s">
        <v>2</v>
      </c>
      <c r="H4" s="94"/>
      <c r="I4" s="94"/>
      <c r="J4" s="94"/>
      <c r="K4" s="94"/>
      <c r="L4" s="94"/>
      <c r="M4" s="94"/>
    </row>
    <row r="5" spans="2:22" ht="30" customHeight="1" x14ac:dyDescent="0.4">
      <c r="B5" s="93"/>
      <c r="C5" s="93"/>
      <c r="D5" s="93"/>
      <c r="E5" s="93"/>
      <c r="F5" s="93"/>
      <c r="G5" s="94" t="s">
        <v>0</v>
      </c>
      <c r="H5" s="94"/>
      <c r="I5" s="94"/>
      <c r="J5" s="94" t="s">
        <v>1</v>
      </c>
      <c r="K5" s="94"/>
      <c r="L5" s="94"/>
      <c r="M5" s="94"/>
    </row>
    <row r="6" spans="2:22" ht="68.099999999999994" customHeight="1" x14ac:dyDescent="0.4">
      <c r="B6" s="93"/>
      <c r="C6" s="93"/>
      <c r="D6" s="93"/>
      <c r="E6" s="95"/>
      <c r="F6" s="95"/>
      <c r="G6" s="2" t="s">
        <v>17</v>
      </c>
      <c r="H6" s="2" t="s">
        <v>18</v>
      </c>
      <c r="I6" s="94" t="s">
        <v>3</v>
      </c>
      <c r="J6" s="2" t="s">
        <v>13</v>
      </c>
      <c r="K6" s="2" t="s">
        <v>14</v>
      </c>
      <c r="L6" s="2" t="s">
        <v>15</v>
      </c>
      <c r="M6" s="94" t="s">
        <v>4</v>
      </c>
    </row>
    <row r="7" spans="2:22" ht="18" customHeight="1" x14ac:dyDescent="0.4">
      <c r="B7" s="93"/>
      <c r="C7" s="93"/>
      <c r="D7" s="93"/>
      <c r="E7" s="3" t="s">
        <v>11</v>
      </c>
      <c r="F7" s="3" t="s">
        <v>10</v>
      </c>
      <c r="G7" s="4" t="s">
        <v>16</v>
      </c>
      <c r="H7" s="3" t="s">
        <v>12</v>
      </c>
      <c r="I7" s="94"/>
      <c r="J7" s="3" t="s">
        <v>20</v>
      </c>
      <c r="K7" s="3" t="s">
        <v>20</v>
      </c>
      <c r="L7" s="3" t="s">
        <v>20</v>
      </c>
      <c r="M7" s="94"/>
    </row>
    <row r="8" spans="2:22" ht="15.95" customHeight="1" x14ac:dyDescent="0.4">
      <c r="B8" s="5">
        <v>1</v>
      </c>
      <c r="C8" s="21" t="s">
        <v>21</v>
      </c>
      <c r="D8" s="8">
        <v>101</v>
      </c>
      <c r="E8" s="21">
        <v>1</v>
      </c>
      <c r="F8" s="24">
        <v>62.5</v>
      </c>
      <c r="G8" s="8">
        <v>0.65</v>
      </c>
      <c r="H8" s="8">
        <v>1.4</v>
      </c>
      <c r="I8" s="21" t="s">
        <v>29</v>
      </c>
      <c r="J8" s="12">
        <v>57186</v>
      </c>
      <c r="K8" s="12">
        <v>63812</v>
      </c>
      <c r="L8" s="12">
        <v>15227</v>
      </c>
      <c r="M8" s="11">
        <f>IF(J8="","",ROUNDUP(((J8-L8)/(K8-L8)),1))</f>
        <v>0.9</v>
      </c>
    </row>
    <row r="9" spans="2:22" ht="15.95" customHeight="1" x14ac:dyDescent="0.4">
      <c r="B9" s="7">
        <v>2</v>
      </c>
      <c r="C9" s="22" t="s">
        <v>22</v>
      </c>
      <c r="D9" s="9">
        <v>102</v>
      </c>
      <c r="E9" s="22">
        <v>1</v>
      </c>
      <c r="F9" s="25">
        <v>61.35</v>
      </c>
      <c r="G9" s="9">
        <v>0.54</v>
      </c>
      <c r="H9" s="9">
        <v>1.2</v>
      </c>
      <c r="I9" s="22" t="s">
        <v>29</v>
      </c>
      <c r="J9" s="13">
        <v>55025</v>
      </c>
      <c r="K9" s="13">
        <v>63555</v>
      </c>
      <c r="L9" s="13">
        <v>15035</v>
      </c>
      <c r="M9" s="15">
        <f t="shared" ref="M9:M47" si="0">IF(J9="","",ROUNDUP(((J9-L9)/(K9-L9)),1))</f>
        <v>0.9</v>
      </c>
    </row>
    <row r="10" spans="2:22" ht="15.95" customHeight="1" x14ac:dyDescent="0.4">
      <c r="B10" s="7">
        <v>3</v>
      </c>
      <c r="C10" s="22" t="s">
        <v>23</v>
      </c>
      <c r="D10" s="9">
        <v>103</v>
      </c>
      <c r="E10" s="22">
        <v>1</v>
      </c>
      <c r="F10" s="25">
        <v>63.42</v>
      </c>
      <c r="G10" s="9">
        <v>0.52</v>
      </c>
      <c r="H10" s="9">
        <v>1.2</v>
      </c>
      <c r="I10" s="22" t="s">
        <v>29</v>
      </c>
      <c r="J10" s="13">
        <v>56908</v>
      </c>
      <c r="K10" s="13">
        <v>64027</v>
      </c>
      <c r="L10" s="13">
        <v>15380</v>
      </c>
      <c r="M10" s="15">
        <f t="shared" si="0"/>
        <v>0.9</v>
      </c>
    </row>
    <row r="11" spans="2:22" ht="15.95" customHeight="1" x14ac:dyDescent="0.4">
      <c r="B11" s="7">
        <v>4</v>
      </c>
      <c r="C11" s="22" t="s">
        <v>24</v>
      </c>
      <c r="D11" s="9">
        <v>104</v>
      </c>
      <c r="E11" s="22">
        <v>1</v>
      </c>
      <c r="F11" s="25">
        <v>61.35</v>
      </c>
      <c r="G11" s="9">
        <v>0.54</v>
      </c>
      <c r="H11" s="9">
        <v>1.2</v>
      </c>
      <c r="I11" s="22" t="s">
        <v>29</v>
      </c>
      <c r="J11" s="13">
        <v>55040</v>
      </c>
      <c r="K11" s="13">
        <v>63555</v>
      </c>
      <c r="L11" s="13">
        <v>15035</v>
      </c>
      <c r="M11" s="15">
        <f t="shared" si="0"/>
        <v>0.9</v>
      </c>
      <c r="S11" s="47"/>
    </row>
    <row r="12" spans="2:22" ht="15.95" customHeight="1" x14ac:dyDescent="0.4">
      <c r="B12" s="6">
        <v>5</v>
      </c>
      <c r="C12" s="23" t="s">
        <v>25</v>
      </c>
      <c r="D12" s="10">
        <v>105</v>
      </c>
      <c r="E12" s="23">
        <v>1</v>
      </c>
      <c r="F12" s="26">
        <v>62.5</v>
      </c>
      <c r="G12" s="10">
        <v>0.65</v>
      </c>
      <c r="H12" s="10">
        <v>1.4</v>
      </c>
      <c r="I12" s="23" t="s">
        <v>29</v>
      </c>
      <c r="J12" s="14">
        <v>57120</v>
      </c>
      <c r="K12" s="14">
        <v>63812</v>
      </c>
      <c r="L12" s="14">
        <v>15227</v>
      </c>
      <c r="M12" s="16">
        <f t="shared" si="0"/>
        <v>0.9</v>
      </c>
    </row>
    <row r="13" spans="2:22" ht="15.95" customHeight="1" x14ac:dyDescent="0.4">
      <c r="B13" s="5">
        <v>6</v>
      </c>
      <c r="C13" s="21" t="s">
        <v>21</v>
      </c>
      <c r="D13" s="8">
        <v>201</v>
      </c>
      <c r="E13" s="21">
        <v>2</v>
      </c>
      <c r="F13" s="24">
        <v>62.5</v>
      </c>
      <c r="G13" s="8">
        <v>0.65</v>
      </c>
      <c r="H13" s="8">
        <v>1.4</v>
      </c>
      <c r="I13" s="21" t="s">
        <v>29</v>
      </c>
      <c r="J13" s="12">
        <v>57186</v>
      </c>
      <c r="K13" s="12">
        <v>63812</v>
      </c>
      <c r="L13" s="12">
        <v>15227</v>
      </c>
      <c r="M13" s="11">
        <f>IF(J13="","",ROUNDUP(((J13-L13)/(K13-L13)),1))</f>
        <v>0.9</v>
      </c>
    </row>
    <row r="14" spans="2:22" ht="15.95" customHeight="1" x14ac:dyDescent="0.4">
      <c r="B14" s="7">
        <v>7</v>
      </c>
      <c r="C14" s="22" t="s">
        <v>22</v>
      </c>
      <c r="D14" s="9">
        <v>202</v>
      </c>
      <c r="E14" s="22">
        <v>2</v>
      </c>
      <c r="F14" s="25">
        <v>61.35</v>
      </c>
      <c r="G14" s="9">
        <v>0.54</v>
      </c>
      <c r="H14" s="9">
        <v>1.2</v>
      </c>
      <c r="I14" s="22" t="s">
        <v>29</v>
      </c>
      <c r="J14" s="13">
        <v>55025</v>
      </c>
      <c r="K14" s="13">
        <v>63555</v>
      </c>
      <c r="L14" s="13">
        <v>15035</v>
      </c>
      <c r="M14" s="15">
        <f t="shared" si="0"/>
        <v>0.9</v>
      </c>
    </row>
    <row r="15" spans="2:22" ht="15.95" customHeight="1" x14ac:dyDescent="0.4">
      <c r="B15" s="7">
        <v>8</v>
      </c>
      <c r="C15" s="22" t="s">
        <v>23</v>
      </c>
      <c r="D15" s="9">
        <v>203</v>
      </c>
      <c r="E15" s="22">
        <v>2</v>
      </c>
      <c r="F15" s="25">
        <v>63.42</v>
      </c>
      <c r="G15" s="9">
        <v>0.52</v>
      </c>
      <c r="H15" s="9">
        <v>1.2</v>
      </c>
      <c r="I15" s="22" t="s">
        <v>29</v>
      </c>
      <c r="J15" s="13">
        <v>56908</v>
      </c>
      <c r="K15" s="13">
        <v>64027</v>
      </c>
      <c r="L15" s="13">
        <v>15380</v>
      </c>
      <c r="M15" s="15">
        <f t="shared" si="0"/>
        <v>0.9</v>
      </c>
      <c r="V15" s="47"/>
    </row>
    <row r="16" spans="2:22" ht="15.95" customHeight="1" x14ac:dyDescent="0.4">
      <c r="B16" s="7">
        <v>9</v>
      </c>
      <c r="C16" s="22" t="s">
        <v>24</v>
      </c>
      <c r="D16" s="9">
        <v>204</v>
      </c>
      <c r="E16" s="22">
        <v>2</v>
      </c>
      <c r="F16" s="25">
        <v>61.35</v>
      </c>
      <c r="G16" s="9">
        <v>0.54</v>
      </c>
      <c r="H16" s="9">
        <v>1.2</v>
      </c>
      <c r="I16" s="22" t="s">
        <v>29</v>
      </c>
      <c r="J16" s="13">
        <v>55040</v>
      </c>
      <c r="K16" s="13">
        <v>63555</v>
      </c>
      <c r="L16" s="13">
        <v>15035</v>
      </c>
      <c r="M16" s="15">
        <f t="shared" si="0"/>
        <v>0.9</v>
      </c>
    </row>
    <row r="17" spans="2:13" ht="15.95" customHeight="1" x14ac:dyDescent="0.4">
      <c r="B17" s="6">
        <v>10</v>
      </c>
      <c r="C17" s="23" t="s">
        <v>25</v>
      </c>
      <c r="D17" s="10">
        <v>206</v>
      </c>
      <c r="E17" s="23">
        <v>2</v>
      </c>
      <c r="F17" s="26">
        <v>62.5</v>
      </c>
      <c r="G17" s="10">
        <v>0.65</v>
      </c>
      <c r="H17" s="10">
        <v>1.4</v>
      </c>
      <c r="I17" s="23" t="s">
        <v>29</v>
      </c>
      <c r="J17" s="14">
        <v>57120</v>
      </c>
      <c r="K17" s="14">
        <v>63812</v>
      </c>
      <c r="L17" s="14">
        <v>15227</v>
      </c>
      <c r="M17" s="16">
        <f t="shared" si="0"/>
        <v>0.9</v>
      </c>
    </row>
    <row r="18" spans="2:13" ht="15.95" customHeight="1" x14ac:dyDescent="0.4">
      <c r="B18" s="5">
        <v>11</v>
      </c>
      <c r="C18" s="21" t="s">
        <v>26</v>
      </c>
      <c r="D18" s="8">
        <v>301</v>
      </c>
      <c r="E18" s="21">
        <v>3</v>
      </c>
      <c r="F18" s="8">
        <v>75.180000000000007</v>
      </c>
      <c r="G18" s="8">
        <v>0.67</v>
      </c>
      <c r="H18" s="8">
        <v>1.8</v>
      </c>
      <c r="I18" s="21" t="s">
        <v>29</v>
      </c>
      <c r="J18" s="12">
        <v>66905</v>
      </c>
      <c r="K18" s="12">
        <v>68909</v>
      </c>
      <c r="L18" s="12">
        <v>17431</v>
      </c>
      <c r="M18" s="11">
        <f>IF(J18="","",ROUNDUP(((J18-L18)/(K18-L18)),1))</f>
        <v>1</v>
      </c>
    </row>
    <row r="19" spans="2:13" ht="15.95" customHeight="1" x14ac:dyDescent="0.4">
      <c r="B19" s="7">
        <v>12</v>
      </c>
      <c r="C19" s="22" t="s">
        <v>27</v>
      </c>
      <c r="D19" s="9">
        <v>302</v>
      </c>
      <c r="E19" s="22">
        <v>3</v>
      </c>
      <c r="F19" s="25">
        <v>80.5</v>
      </c>
      <c r="G19" s="9">
        <v>0.55000000000000004</v>
      </c>
      <c r="H19" s="9">
        <v>1.6</v>
      </c>
      <c r="I19" s="22" t="s">
        <v>29</v>
      </c>
      <c r="J19" s="13">
        <v>68817</v>
      </c>
      <c r="K19" s="13">
        <v>70764</v>
      </c>
      <c r="L19" s="13">
        <v>18228</v>
      </c>
      <c r="M19" s="15">
        <f t="shared" si="0"/>
        <v>1</v>
      </c>
    </row>
    <row r="20" spans="2:13" ht="15.95" customHeight="1" x14ac:dyDescent="0.4">
      <c r="B20" s="7">
        <v>13</v>
      </c>
      <c r="C20" s="22" t="s">
        <v>28</v>
      </c>
      <c r="D20" s="9">
        <v>303</v>
      </c>
      <c r="E20" s="22">
        <v>3</v>
      </c>
      <c r="F20" s="9">
        <v>75.180000000000007</v>
      </c>
      <c r="G20" s="9">
        <v>0.67</v>
      </c>
      <c r="H20" s="9">
        <v>1.8</v>
      </c>
      <c r="I20" s="22" t="s">
        <v>29</v>
      </c>
      <c r="J20" s="13">
        <v>66950</v>
      </c>
      <c r="K20" s="13">
        <v>68906</v>
      </c>
      <c r="L20" s="13">
        <v>17431</v>
      </c>
      <c r="M20" s="15">
        <f t="shared" si="0"/>
        <v>1</v>
      </c>
    </row>
    <row r="21" spans="2:13" ht="15.95" customHeight="1" x14ac:dyDescent="0.4">
      <c r="B21" s="7">
        <v>14</v>
      </c>
      <c r="C21" s="22"/>
      <c r="D21" s="9"/>
      <c r="E21" s="19"/>
      <c r="F21" s="9"/>
      <c r="G21" s="9"/>
      <c r="H21" s="9"/>
      <c r="I21" s="22"/>
      <c r="J21" s="13"/>
      <c r="K21" s="13"/>
      <c r="L21" s="13"/>
      <c r="M21" s="15" t="str">
        <f t="shared" si="0"/>
        <v/>
      </c>
    </row>
    <row r="22" spans="2:13" ht="15.95" customHeight="1" x14ac:dyDescent="0.4">
      <c r="B22" s="6">
        <v>15</v>
      </c>
      <c r="C22" s="10"/>
      <c r="D22" s="10"/>
      <c r="E22" s="20"/>
      <c r="F22" s="10"/>
      <c r="G22" s="10"/>
      <c r="H22" s="10"/>
      <c r="I22" s="23"/>
      <c r="J22" s="14"/>
      <c r="K22" s="14"/>
      <c r="L22" s="14"/>
      <c r="M22" s="16" t="str">
        <f t="shared" si="0"/>
        <v/>
      </c>
    </row>
    <row r="23" spans="2:13" ht="15.95" customHeight="1" x14ac:dyDescent="0.4">
      <c r="B23" s="5">
        <v>16</v>
      </c>
      <c r="C23" s="8"/>
      <c r="D23" s="8"/>
      <c r="E23" s="18"/>
      <c r="F23" s="8"/>
      <c r="G23" s="8"/>
      <c r="H23" s="8"/>
      <c r="I23" s="8"/>
      <c r="J23" s="12"/>
      <c r="K23" s="12"/>
      <c r="L23" s="12"/>
      <c r="M23" s="11" t="str">
        <f>IF(J23="","",ROUNDUP(((J23-L23)/(K23-L23)),1))</f>
        <v/>
      </c>
    </row>
    <row r="24" spans="2:13" ht="15.95" customHeight="1" x14ac:dyDescent="0.4">
      <c r="B24" s="7">
        <v>17</v>
      </c>
      <c r="C24" s="9"/>
      <c r="D24" s="9"/>
      <c r="E24" s="19"/>
      <c r="F24" s="9"/>
      <c r="G24" s="9"/>
      <c r="H24" s="9"/>
      <c r="I24" s="9"/>
      <c r="J24" s="13"/>
      <c r="K24" s="13"/>
      <c r="L24" s="13"/>
      <c r="M24" s="15" t="str">
        <f t="shared" si="0"/>
        <v/>
      </c>
    </row>
    <row r="25" spans="2:13" ht="15.95" customHeight="1" x14ac:dyDescent="0.4">
      <c r="B25" s="7">
        <v>18</v>
      </c>
      <c r="C25" s="9"/>
      <c r="D25" s="9"/>
      <c r="E25" s="19"/>
      <c r="F25" s="9"/>
      <c r="G25" s="9"/>
      <c r="H25" s="9"/>
      <c r="I25" s="9"/>
      <c r="J25" s="13"/>
      <c r="K25" s="13"/>
      <c r="L25" s="13"/>
      <c r="M25" s="15" t="str">
        <f t="shared" si="0"/>
        <v/>
      </c>
    </row>
    <row r="26" spans="2:13" ht="15.95" customHeight="1" x14ac:dyDescent="0.4">
      <c r="B26" s="7">
        <v>19</v>
      </c>
      <c r="C26" s="9"/>
      <c r="D26" s="9"/>
      <c r="E26" s="19"/>
      <c r="F26" s="9"/>
      <c r="G26" s="9"/>
      <c r="H26" s="9"/>
      <c r="I26" s="9"/>
      <c r="J26" s="13"/>
      <c r="K26" s="13"/>
      <c r="L26" s="13"/>
      <c r="M26" s="15" t="str">
        <f t="shared" si="0"/>
        <v/>
      </c>
    </row>
    <row r="27" spans="2:13" ht="15.95" customHeight="1" x14ac:dyDescent="0.4">
      <c r="B27" s="6">
        <v>20</v>
      </c>
      <c r="C27" s="10"/>
      <c r="D27" s="10"/>
      <c r="E27" s="20"/>
      <c r="F27" s="10"/>
      <c r="G27" s="10"/>
      <c r="H27" s="10"/>
      <c r="I27" s="10"/>
      <c r="J27" s="14"/>
      <c r="K27" s="14"/>
      <c r="L27" s="14"/>
      <c r="M27" s="16" t="str">
        <f t="shared" si="0"/>
        <v/>
      </c>
    </row>
    <row r="28" spans="2:13" ht="15.95" customHeight="1" x14ac:dyDescent="0.4">
      <c r="B28" s="5">
        <v>21</v>
      </c>
      <c r="C28" s="8"/>
      <c r="D28" s="8"/>
      <c r="E28" s="18"/>
      <c r="F28" s="8"/>
      <c r="G28" s="8"/>
      <c r="H28" s="8"/>
      <c r="I28" s="8"/>
      <c r="J28" s="12"/>
      <c r="K28" s="12"/>
      <c r="L28" s="12"/>
      <c r="M28" s="11" t="str">
        <f>IF(J28="","",ROUNDUP(((J28-L28)/(K28-L28)),1))</f>
        <v/>
      </c>
    </row>
    <row r="29" spans="2:13" ht="15.95" customHeight="1" x14ac:dyDescent="0.4">
      <c r="B29" s="7">
        <v>22</v>
      </c>
      <c r="C29" s="9"/>
      <c r="D29" s="9"/>
      <c r="E29" s="19"/>
      <c r="F29" s="9"/>
      <c r="G29" s="9"/>
      <c r="H29" s="9"/>
      <c r="I29" s="9"/>
      <c r="J29" s="13"/>
      <c r="K29" s="13"/>
      <c r="L29" s="13"/>
      <c r="M29" s="15" t="str">
        <f t="shared" si="0"/>
        <v/>
      </c>
    </row>
    <row r="30" spans="2:13" ht="15.95" customHeight="1" x14ac:dyDescent="0.4">
      <c r="B30" s="7">
        <v>23</v>
      </c>
      <c r="C30" s="9"/>
      <c r="D30" s="9"/>
      <c r="E30" s="19"/>
      <c r="F30" s="9"/>
      <c r="G30" s="9"/>
      <c r="H30" s="9"/>
      <c r="I30" s="9"/>
      <c r="J30" s="13"/>
      <c r="K30" s="13"/>
      <c r="L30" s="13"/>
      <c r="M30" s="15" t="str">
        <f t="shared" si="0"/>
        <v/>
      </c>
    </row>
    <row r="31" spans="2:13" ht="15.95" customHeight="1" x14ac:dyDescent="0.4">
      <c r="B31" s="7">
        <v>24</v>
      </c>
      <c r="C31" s="9"/>
      <c r="D31" s="9"/>
      <c r="E31" s="19"/>
      <c r="F31" s="9"/>
      <c r="G31" s="9"/>
      <c r="H31" s="9"/>
      <c r="I31" s="9"/>
      <c r="J31" s="13"/>
      <c r="K31" s="13"/>
      <c r="L31" s="13"/>
      <c r="M31" s="15" t="str">
        <f t="shared" si="0"/>
        <v/>
      </c>
    </row>
    <row r="32" spans="2:13" ht="15.95" customHeight="1" x14ac:dyDescent="0.4">
      <c r="B32" s="6">
        <v>25</v>
      </c>
      <c r="C32" s="10"/>
      <c r="D32" s="10"/>
      <c r="E32" s="20"/>
      <c r="F32" s="10"/>
      <c r="G32" s="10"/>
      <c r="H32" s="10"/>
      <c r="I32" s="10"/>
      <c r="J32" s="14"/>
      <c r="K32" s="14"/>
      <c r="L32" s="14"/>
      <c r="M32" s="16" t="str">
        <f t="shared" si="0"/>
        <v/>
      </c>
    </row>
    <row r="33" spans="2:13" ht="15.95" customHeight="1" x14ac:dyDescent="0.4">
      <c r="B33" s="5">
        <v>26</v>
      </c>
      <c r="C33" s="8"/>
      <c r="D33" s="8"/>
      <c r="E33" s="18"/>
      <c r="F33" s="8"/>
      <c r="G33" s="8"/>
      <c r="H33" s="8"/>
      <c r="I33" s="8"/>
      <c r="J33" s="12"/>
      <c r="K33" s="12"/>
      <c r="L33" s="12"/>
      <c r="M33" s="11" t="str">
        <f>IF(J33="","",ROUNDUP(((J33-L33)/(K33-L33)),1))</f>
        <v/>
      </c>
    </row>
    <row r="34" spans="2:13" ht="15.95" customHeight="1" x14ac:dyDescent="0.4">
      <c r="B34" s="7">
        <v>27</v>
      </c>
      <c r="C34" s="9"/>
      <c r="D34" s="9"/>
      <c r="E34" s="19"/>
      <c r="F34" s="9"/>
      <c r="G34" s="9"/>
      <c r="H34" s="9"/>
      <c r="I34" s="9"/>
      <c r="J34" s="13"/>
      <c r="K34" s="13"/>
      <c r="L34" s="13"/>
      <c r="M34" s="15" t="str">
        <f t="shared" si="0"/>
        <v/>
      </c>
    </row>
    <row r="35" spans="2:13" ht="15.95" customHeight="1" x14ac:dyDescent="0.4">
      <c r="B35" s="7">
        <v>28</v>
      </c>
      <c r="C35" s="9"/>
      <c r="D35" s="9"/>
      <c r="E35" s="19"/>
      <c r="F35" s="9"/>
      <c r="G35" s="9"/>
      <c r="H35" s="9"/>
      <c r="I35" s="9"/>
      <c r="J35" s="13"/>
      <c r="K35" s="13"/>
      <c r="L35" s="13"/>
      <c r="M35" s="15" t="str">
        <f t="shared" si="0"/>
        <v/>
      </c>
    </row>
    <row r="36" spans="2:13" ht="15.95" customHeight="1" x14ac:dyDescent="0.4">
      <c r="B36" s="7">
        <v>29</v>
      </c>
      <c r="C36" s="9"/>
      <c r="D36" s="9"/>
      <c r="E36" s="19"/>
      <c r="F36" s="9"/>
      <c r="G36" s="9"/>
      <c r="H36" s="9"/>
      <c r="I36" s="9"/>
      <c r="J36" s="13"/>
      <c r="K36" s="13"/>
      <c r="L36" s="13"/>
      <c r="M36" s="15" t="str">
        <f t="shared" si="0"/>
        <v/>
      </c>
    </row>
    <row r="37" spans="2:13" ht="15.95" customHeight="1" x14ac:dyDescent="0.4">
      <c r="B37" s="6">
        <v>30</v>
      </c>
      <c r="C37" s="10"/>
      <c r="D37" s="10"/>
      <c r="E37" s="20"/>
      <c r="F37" s="10"/>
      <c r="G37" s="10"/>
      <c r="H37" s="10"/>
      <c r="I37" s="10"/>
      <c r="J37" s="14"/>
      <c r="K37" s="14"/>
      <c r="L37" s="14"/>
      <c r="M37" s="16" t="str">
        <f t="shared" si="0"/>
        <v/>
      </c>
    </row>
    <row r="38" spans="2:13" ht="15.95" customHeight="1" x14ac:dyDescent="0.4">
      <c r="B38" s="5">
        <v>31</v>
      </c>
      <c r="C38" s="8"/>
      <c r="D38" s="8"/>
      <c r="E38" s="18"/>
      <c r="F38" s="8"/>
      <c r="G38" s="8"/>
      <c r="H38" s="8"/>
      <c r="I38" s="8"/>
      <c r="J38" s="12"/>
      <c r="K38" s="12"/>
      <c r="L38" s="12"/>
      <c r="M38" s="11" t="str">
        <f>IF(J38="","",ROUNDUP(((J38-L38)/(K38-L38)),1))</f>
        <v/>
      </c>
    </row>
    <row r="39" spans="2:13" ht="15.95" customHeight="1" x14ac:dyDescent="0.4">
      <c r="B39" s="7">
        <v>32</v>
      </c>
      <c r="C39" s="9"/>
      <c r="D39" s="9"/>
      <c r="E39" s="19"/>
      <c r="F39" s="9"/>
      <c r="G39" s="9"/>
      <c r="H39" s="9"/>
      <c r="I39" s="9"/>
      <c r="J39" s="13"/>
      <c r="K39" s="13"/>
      <c r="L39" s="13"/>
      <c r="M39" s="15" t="str">
        <f t="shared" si="0"/>
        <v/>
      </c>
    </row>
    <row r="40" spans="2:13" ht="15.95" customHeight="1" x14ac:dyDescent="0.4">
      <c r="B40" s="7">
        <v>33</v>
      </c>
      <c r="C40" s="9"/>
      <c r="D40" s="9"/>
      <c r="E40" s="19"/>
      <c r="F40" s="9"/>
      <c r="G40" s="9"/>
      <c r="H40" s="9"/>
      <c r="I40" s="9"/>
      <c r="J40" s="13"/>
      <c r="K40" s="13"/>
      <c r="L40" s="13"/>
      <c r="M40" s="15" t="str">
        <f t="shared" si="0"/>
        <v/>
      </c>
    </row>
    <row r="41" spans="2:13" ht="15.95" customHeight="1" x14ac:dyDescent="0.4">
      <c r="B41" s="7">
        <v>34</v>
      </c>
      <c r="C41" s="9"/>
      <c r="D41" s="9"/>
      <c r="E41" s="19"/>
      <c r="F41" s="9"/>
      <c r="G41" s="9"/>
      <c r="H41" s="9"/>
      <c r="I41" s="9"/>
      <c r="J41" s="13"/>
      <c r="K41" s="13"/>
      <c r="L41" s="13"/>
      <c r="M41" s="15" t="str">
        <f t="shared" si="0"/>
        <v/>
      </c>
    </row>
    <row r="42" spans="2:13" ht="15.95" customHeight="1" x14ac:dyDescent="0.4">
      <c r="B42" s="6">
        <v>35</v>
      </c>
      <c r="C42" s="10"/>
      <c r="D42" s="10"/>
      <c r="E42" s="20"/>
      <c r="F42" s="10"/>
      <c r="G42" s="10"/>
      <c r="H42" s="10"/>
      <c r="I42" s="10"/>
      <c r="J42" s="14"/>
      <c r="K42" s="14"/>
      <c r="L42" s="14"/>
      <c r="M42" s="16" t="str">
        <f t="shared" si="0"/>
        <v/>
      </c>
    </row>
    <row r="43" spans="2:13" ht="15.95" customHeight="1" x14ac:dyDescent="0.4">
      <c r="B43" s="5">
        <v>36</v>
      </c>
      <c r="C43" s="8"/>
      <c r="D43" s="8"/>
      <c r="E43" s="18"/>
      <c r="F43" s="8"/>
      <c r="G43" s="8"/>
      <c r="H43" s="8"/>
      <c r="I43" s="8"/>
      <c r="J43" s="12"/>
      <c r="K43" s="12"/>
      <c r="L43" s="12"/>
      <c r="M43" s="11" t="str">
        <f>IF(J43="","",ROUNDUP(((J43-L43)/(K43-L43)),1))</f>
        <v/>
      </c>
    </row>
    <row r="44" spans="2:13" ht="15.95" customHeight="1" x14ac:dyDescent="0.4">
      <c r="B44" s="7">
        <v>37</v>
      </c>
      <c r="C44" s="9"/>
      <c r="D44" s="9"/>
      <c r="E44" s="19"/>
      <c r="F44" s="9"/>
      <c r="G44" s="9"/>
      <c r="H44" s="9"/>
      <c r="I44" s="9"/>
      <c r="J44" s="13"/>
      <c r="K44" s="13"/>
      <c r="L44" s="13"/>
      <c r="M44" s="15" t="str">
        <f t="shared" si="0"/>
        <v/>
      </c>
    </row>
    <row r="45" spans="2:13" ht="15.95" customHeight="1" x14ac:dyDescent="0.4">
      <c r="B45" s="7">
        <v>38</v>
      </c>
      <c r="C45" s="9"/>
      <c r="D45" s="9"/>
      <c r="E45" s="19"/>
      <c r="F45" s="9"/>
      <c r="G45" s="9"/>
      <c r="H45" s="9"/>
      <c r="I45" s="9"/>
      <c r="J45" s="13"/>
      <c r="K45" s="13"/>
      <c r="L45" s="13"/>
      <c r="M45" s="15" t="str">
        <f t="shared" si="0"/>
        <v/>
      </c>
    </row>
    <row r="46" spans="2:13" ht="15.95" customHeight="1" x14ac:dyDescent="0.4">
      <c r="B46" s="7">
        <v>39</v>
      </c>
      <c r="C46" s="9"/>
      <c r="D46" s="9"/>
      <c r="E46" s="19"/>
      <c r="F46" s="9"/>
      <c r="G46" s="9"/>
      <c r="H46" s="9"/>
      <c r="I46" s="9"/>
      <c r="J46" s="13"/>
      <c r="K46" s="13"/>
      <c r="L46" s="13"/>
      <c r="M46" s="15" t="str">
        <f t="shared" si="0"/>
        <v/>
      </c>
    </row>
    <row r="47" spans="2:13" ht="15.95" customHeight="1" x14ac:dyDescent="0.4">
      <c r="B47" s="6">
        <v>40</v>
      </c>
      <c r="C47" s="10"/>
      <c r="D47" s="10"/>
      <c r="E47" s="20"/>
      <c r="F47" s="10"/>
      <c r="G47" s="10"/>
      <c r="H47" s="10"/>
      <c r="I47" s="10"/>
      <c r="J47" s="14"/>
      <c r="K47" s="14"/>
      <c r="L47" s="14"/>
      <c r="M47" s="17" t="str">
        <f t="shared" si="0"/>
        <v/>
      </c>
    </row>
    <row r="48" spans="2:13" ht="9.9499999999999993" customHeight="1" x14ac:dyDescent="0.4"/>
    <row r="49" ht="18" customHeight="1" x14ac:dyDescent="0.4"/>
    <row r="50" ht="18" customHeight="1" x14ac:dyDescent="0.4"/>
    <row r="51" ht="18" customHeight="1" x14ac:dyDescent="0.4"/>
    <row r="52" ht="18" customHeight="1" x14ac:dyDescent="0.4"/>
    <row r="53" ht="18" customHeight="1" x14ac:dyDescent="0.4"/>
    <row r="54" ht="18" customHeight="1" x14ac:dyDescent="0.4"/>
    <row r="55" ht="18" customHeight="1" x14ac:dyDescent="0.4"/>
    <row r="56" ht="18" customHeight="1" x14ac:dyDescent="0.4"/>
    <row r="57" ht="18" customHeight="1" x14ac:dyDescent="0.4"/>
    <row r="58" ht="18" customHeight="1" x14ac:dyDescent="0.4"/>
    <row r="59" ht="18" customHeight="1" x14ac:dyDescent="0.4"/>
    <row r="60" ht="18" customHeight="1" x14ac:dyDescent="0.4"/>
    <row r="61" ht="18" customHeight="1" x14ac:dyDescent="0.4"/>
    <row r="62" ht="18" customHeight="1" x14ac:dyDescent="0.4"/>
    <row r="63" ht="18" customHeight="1" x14ac:dyDescent="0.4"/>
    <row r="64" ht="18" customHeight="1" x14ac:dyDescent="0.4"/>
    <row r="65" ht="18" customHeight="1" x14ac:dyDescent="0.4"/>
    <row r="66" ht="18" customHeight="1" x14ac:dyDescent="0.4"/>
    <row r="67" ht="18" customHeight="1" x14ac:dyDescent="0.4"/>
    <row r="68" ht="18" customHeight="1" x14ac:dyDescent="0.4"/>
    <row r="69" ht="18" customHeight="1" x14ac:dyDescent="0.4"/>
    <row r="70" ht="18" customHeight="1" x14ac:dyDescent="0.4"/>
    <row r="71" ht="18" customHeight="1" x14ac:dyDescent="0.4"/>
    <row r="72" ht="18" customHeight="1" x14ac:dyDescent="0.4"/>
    <row r="73" ht="18" customHeight="1" x14ac:dyDescent="0.4"/>
    <row r="74" ht="18" customHeight="1" x14ac:dyDescent="0.4"/>
    <row r="75" ht="18" customHeight="1" x14ac:dyDescent="0.4"/>
    <row r="76" ht="18" customHeight="1" x14ac:dyDescent="0.4"/>
    <row r="77" ht="18" customHeight="1" x14ac:dyDescent="0.4"/>
    <row r="78" ht="18" customHeight="1" x14ac:dyDescent="0.4"/>
    <row r="79" ht="18" customHeight="1" x14ac:dyDescent="0.4"/>
    <row r="80" ht="18" customHeight="1" x14ac:dyDescent="0.4"/>
    <row r="81" ht="18" customHeight="1" x14ac:dyDescent="0.4"/>
    <row r="82" ht="18" customHeight="1" x14ac:dyDescent="0.4"/>
    <row r="83" ht="18" customHeight="1" x14ac:dyDescent="0.4"/>
    <row r="84" ht="18" customHeight="1" x14ac:dyDescent="0.4"/>
    <row r="85" ht="18" customHeight="1" x14ac:dyDescent="0.4"/>
    <row r="86" ht="18" customHeight="1" x14ac:dyDescent="0.4"/>
    <row r="87" ht="18" customHeight="1" x14ac:dyDescent="0.4"/>
    <row r="88" ht="18" customHeight="1" x14ac:dyDescent="0.4"/>
    <row r="89" ht="18" customHeight="1" x14ac:dyDescent="0.4"/>
    <row r="90" ht="18" customHeight="1" x14ac:dyDescent="0.4"/>
    <row r="91" ht="18" customHeight="1" x14ac:dyDescent="0.4"/>
    <row r="92" ht="18" customHeight="1" x14ac:dyDescent="0.4"/>
    <row r="93" ht="18" customHeight="1" x14ac:dyDescent="0.4"/>
    <row r="94" ht="18" customHeight="1" x14ac:dyDescent="0.4"/>
    <row r="95" ht="18" customHeight="1" x14ac:dyDescent="0.4"/>
    <row r="96" ht="18" customHeight="1" x14ac:dyDescent="0.4"/>
    <row r="97" ht="18" customHeight="1" x14ac:dyDescent="0.4"/>
    <row r="98" ht="18" customHeight="1" x14ac:dyDescent="0.4"/>
    <row r="99" ht="18" customHeight="1" x14ac:dyDescent="0.4"/>
    <row r="100" ht="18" customHeight="1" x14ac:dyDescent="0.4"/>
  </sheetData>
  <mergeCells count="10">
    <mergeCell ref="B4:B7"/>
    <mergeCell ref="C4:C7"/>
    <mergeCell ref="D4:D7"/>
    <mergeCell ref="E4:E6"/>
    <mergeCell ref="F4:F6"/>
    <mergeCell ref="G4:M4"/>
    <mergeCell ref="G5:I5"/>
    <mergeCell ref="J5:M5"/>
    <mergeCell ref="I6:I7"/>
    <mergeCell ref="M6:M7"/>
  </mergeCells>
  <phoneticPr fontId="1"/>
  <dataValidations count="1">
    <dataValidation type="list" allowBlank="1" showInputMessage="1" showErrorMessage="1" sqref="I8:I47" xr:uid="{00000000-0002-0000-0300-000000000000}">
      <formula1>"○,×"</formula1>
    </dataValidation>
  </dataValidations>
  <pageMargins left="0.39370078740157483" right="0.19685039370078741" top="0.59055118110236227" bottom="0.39370078740157483" header="0.31496062992125984" footer="0.31496062992125984"/>
  <pageSetup paperSize="9" scale="9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集約版</vt:lpstr>
      <vt:lpstr>集約版（記載例）</vt:lpstr>
      <vt:lpstr>標準計算</vt:lpstr>
      <vt:lpstr>標準計算 (記載例)</vt:lpstr>
      <vt:lpstr>集約版!Print_Area</vt:lpstr>
      <vt:lpstr>標準計算!Print_Area</vt:lpstr>
      <vt:lpstr>'標準計算 (記載例)'!Print_Area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2025-03-17T11:32:52Z</dcterms:created>
  <dcterms:modified xsi:type="dcterms:W3CDTF">2025-03-17T11:32:53Z</dcterms:modified>
</cp:coreProperties>
</file>